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05" windowWidth="10020" windowHeight="11760" tabRatio="761" firstSheet="1" activeTab="8"/>
  </bookViews>
  <sheets>
    <sheet name="Top-level (sub-indices)" sheetId="1" r:id="rId1"/>
    <sheet name="transparencia" sheetId="2" r:id="rId2"/>
    <sheet name="servicios municipales" sheetId="3" r:id="rId3"/>
    <sheet name="proactividad" sheetId="4" r:id="rId4"/>
    <sheet name="pagos ilícitos" sheetId="5" r:id="rId5"/>
    <sheet name="seguridad pública" sheetId="6" r:id="rId6"/>
    <sheet name="tiempo en cumplir regulaciones" sheetId="7" r:id="rId7"/>
    <sheet name="tasas e impuestos" sheetId="8" r:id="rId8"/>
    <sheet name="costos de entrada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<sst xmlns="http://schemas.openxmlformats.org/spreadsheetml/2006/main" count="1088" uniqueCount="185">
  <si>
    <t>AHUACHAPAN</t>
  </si>
  <si>
    <t>ATIQUIZAYA</t>
  </si>
  <si>
    <t>GUAYMANGO</t>
  </si>
  <si>
    <t>JUJUTLA</t>
  </si>
  <si>
    <t>SAN FRANCISCO MENENDEZ</t>
  </si>
  <si>
    <t>TACUBA</t>
  </si>
  <si>
    <t>SANTA ANA</t>
  </si>
  <si>
    <t>CANDELARIA DE LA FRONTERA</t>
  </si>
  <si>
    <t>COATEPEQUE</t>
  </si>
  <si>
    <t>CHALCHUAPA</t>
  </si>
  <si>
    <t>EL CONGO</t>
  </si>
  <si>
    <t>METAPAN</t>
  </si>
  <si>
    <t>SAN SEBASTIAN SALITRILLO</t>
  </si>
  <si>
    <t>TEXISTEPEQUE</t>
  </si>
  <si>
    <t>SONSONATE</t>
  </si>
  <si>
    <t>ACAJUTLA</t>
  </si>
  <si>
    <t>ARMENIA</t>
  </si>
  <si>
    <t>IZALCO</t>
  </si>
  <si>
    <t>JUAYUA</t>
  </si>
  <si>
    <t>NAHUIZALCO</t>
  </si>
  <si>
    <t>SAN ANTONIO DEL MONTE</t>
  </si>
  <si>
    <t>SAN JULIAN</t>
  </si>
  <si>
    <t>SONZACATE</t>
  </si>
  <si>
    <t>CHALATENANGO</t>
  </si>
  <si>
    <t>NUEVA CONCEPCION</t>
  </si>
  <si>
    <t>TEJUTLA</t>
  </si>
  <si>
    <t>SANTA TECLA</t>
  </si>
  <si>
    <t>ANTIGUO CUSCATLAN</t>
  </si>
  <si>
    <t>CIUDAD ARCE</t>
  </si>
  <si>
    <t>COLON</t>
  </si>
  <si>
    <t>HUIZUCAR</t>
  </si>
  <si>
    <t>LA LIBERTAD</t>
  </si>
  <si>
    <t>SAN JUAN OPICO</t>
  </si>
  <si>
    <t>QUEZALTEPEQUE</t>
  </si>
  <si>
    <t>SAN JOSE VILLANUEVA</t>
  </si>
  <si>
    <t>SAN PABLO TACACHICO</t>
  </si>
  <si>
    <t>TAMANIQUE</t>
  </si>
  <si>
    <t>TEPECOYO</t>
  </si>
  <si>
    <t>ZARAGOZA</t>
  </si>
  <si>
    <t>SAN SALVADOR</t>
  </si>
  <si>
    <t>AGUILARES</t>
  </si>
  <si>
    <t>APOPA</t>
  </si>
  <si>
    <t>AYUTUXTEPEQUE</t>
  </si>
  <si>
    <t>CUSCATANCINGO</t>
  </si>
  <si>
    <t>DELGADO</t>
  </si>
  <si>
    <t>EL PAISNAL</t>
  </si>
  <si>
    <t>GUAZAPA</t>
  </si>
  <si>
    <t>ILOPANGO</t>
  </si>
  <si>
    <t>MEJICANOS</t>
  </si>
  <si>
    <t>NEJAPA</t>
  </si>
  <si>
    <t>PANCHIMALCO</t>
  </si>
  <si>
    <t>SAN MARCOS</t>
  </si>
  <si>
    <t>SAN MARTIN</t>
  </si>
  <si>
    <t>SANTIAGO TEXACUANGOS</t>
  </si>
  <si>
    <t>SANTO TOMAS</t>
  </si>
  <si>
    <t>SOYAPANGO</t>
  </si>
  <si>
    <t>TONACATEPEQUE</t>
  </si>
  <si>
    <t>COJUTEPEQUE</t>
  </si>
  <si>
    <t>EL CARMEN</t>
  </si>
  <si>
    <t>SAN PEDRO PERULAPAN</t>
  </si>
  <si>
    <t>SAN RAFAEL CEDROS</t>
  </si>
  <si>
    <t>SUCHITOTO</t>
  </si>
  <si>
    <t>ZACATECOLUCA</t>
  </si>
  <si>
    <t>EL ROSARIO</t>
  </si>
  <si>
    <t>OLOCUILTA</t>
  </si>
  <si>
    <t>SAN JUAN NONUALCO</t>
  </si>
  <si>
    <t>SAN LUIS TALPA</t>
  </si>
  <si>
    <t>SAN LUIS DE LA HERRADURA</t>
  </si>
  <si>
    <t>SAN PEDRO MASAHUAT</t>
  </si>
  <si>
    <t>SANTIAGO NONUALCO</t>
  </si>
  <si>
    <t>SENSUNTEPEQUE</t>
  </si>
  <si>
    <t>ILOBASCO</t>
  </si>
  <si>
    <t>SAN VICENTE</t>
  </si>
  <si>
    <t>APASTEPEQUE</t>
  </si>
  <si>
    <t>SAN SEBASTIAN</t>
  </si>
  <si>
    <t>TECOLUCA</t>
  </si>
  <si>
    <t>USULUTAN</t>
  </si>
  <si>
    <t>BERLIN</t>
  </si>
  <si>
    <t>JIQUILISCO</t>
  </si>
  <si>
    <t>JUCUAPA</t>
  </si>
  <si>
    <t>JUCUARAN</t>
  </si>
  <si>
    <t>PUERTO EL TRIUNFO</t>
  </si>
  <si>
    <t>SANTA ELENA</t>
  </si>
  <si>
    <t>SANTIAGO DE MARIA</t>
  </si>
  <si>
    <t>SAN MIGUEL</t>
  </si>
  <si>
    <t>CIUDAD BARRIOS</t>
  </si>
  <si>
    <t>CHINAMECA</t>
  </si>
  <si>
    <t>CHIRILAGUA</t>
  </si>
  <si>
    <t>EL TRANSITO</t>
  </si>
  <si>
    <t>LOLOTIQUE</t>
  </si>
  <si>
    <t>MONCAGUA</t>
  </si>
  <si>
    <t>SAN FRANCISCO GOTERA</t>
  </si>
  <si>
    <t>CORINTO</t>
  </si>
  <si>
    <t>LA UNION</t>
  </si>
  <si>
    <t>ANAMOROS</t>
  </si>
  <si>
    <t>CONCHAGUA</t>
  </si>
  <si>
    <t>LISLIQUE</t>
  </si>
  <si>
    <t>PASAQUINA</t>
  </si>
  <si>
    <t>SAN ALEJO</t>
  </si>
  <si>
    <t>SANTA ROSA DE LIMA</t>
  </si>
  <si>
    <t>ID</t>
  </si>
  <si>
    <t>Municipality</t>
  </si>
  <si>
    <t>Weighted MCI</t>
  </si>
  <si>
    <t>TRANSPARENCY</t>
  </si>
  <si>
    <t>SERVICES</t>
  </si>
  <si>
    <t>PROACTIVITY</t>
  </si>
  <si>
    <t>PUBLIC SAFETY</t>
  </si>
  <si>
    <t>TIME TO COMPLIANCE</t>
  </si>
  <si>
    <t>TAXES</t>
  </si>
  <si>
    <t>ENTRY COSTS</t>
  </si>
  <si>
    <t>Min</t>
  </si>
  <si>
    <t>Max</t>
  </si>
  <si>
    <t>Median</t>
  </si>
  <si>
    <t>CALUCO</t>
  </si>
  <si>
    <t>COMASAGUA</t>
  </si>
  <si>
    <t>TALNIQUE</t>
  </si>
  <si>
    <t>SAN BARTOLOME PERULAPIA</t>
  </si>
  <si>
    <t>SANTA CRUZ MICHAPA</t>
  </si>
  <si>
    <t>SANTA MARIA OSTUMA</t>
  </si>
  <si>
    <t>ALEGRIA</t>
  </si>
  <si>
    <t>NUEVA GUADALUPE</t>
  </si>
  <si>
    <t>ILICIT PAYMENTS</t>
  </si>
  <si>
    <t>% de Negocios que obtienen fácil acceso a documentos locales</t>
  </si>
  <si>
    <t>% de Negocios que perciben que las licitaciones municipales son transparentes</t>
  </si>
  <si>
    <t>% de Negocios que saben de la existencia de procesos para presentar quejas o hacer recomendaciones</t>
  </si>
  <si>
    <t>% de Negocios que saben de la existencia de procesos para informar a los ciudadanos acerca de asuntos locales</t>
  </si>
  <si>
    <t>% de Negocios que perciben que los cambios a tasas/impuestos son predecibles</t>
  </si>
  <si>
    <t xml:space="preserve">% de Negocios no afectados por el apoyo municipal al sector informal </t>
  </si>
  <si>
    <t xml:space="preserve">% de Negocios que creen que la municipalidad no favorece a las empresas de propiedad de personas que pertenecen al partido del Alcalde </t>
  </si>
  <si>
    <t xml:space="preserve">% de Negocios que creen que la municipalidad no favorece a negocios grandes y no discrimina en contra de negocios pequeños </t>
  </si>
  <si>
    <t xml:space="preserve">% de Negocios que perciben que las políticas municipales se aplican de manera consistente </t>
  </si>
  <si>
    <t xml:space="preserve">% de Negocios que según propia experiencia consideran que que las relaciones son importantes para obtener acceso a documentos y/u obtener permisos/licencias  </t>
  </si>
  <si>
    <t>Municipio</t>
  </si>
  <si>
    <t>% de Negocios que consideran que la municipalidad presta servicios de mantenimiento de callles de buena calidad</t>
  </si>
  <si>
    <t>% de Negocios que consideran que la municipalidad presta servicios de recolección de desechos sólidos de buena calidad</t>
  </si>
  <si>
    <t>% de Negocios que consideran que la municipalidad presta servicios de alumbrado público de buena calidad</t>
  </si>
  <si>
    <t>% que consideran que la municipalidad presta servicios de aseo y limpieza de la calle frente a las instalaciones de sus negocios de buena calidad</t>
  </si>
  <si>
    <t>% de Negocios que indican que la lámpara de la calle que está ubicada frente a su local no funciona o no existe</t>
  </si>
  <si>
    <t>% de Negocios que indican que la municipalidad regula de una manera apropiada las actividaes del comercio informal</t>
  </si>
  <si>
    <t>% de Negocios que consideran que la municipalidad trabaja activamente para solucionar los problemas de negocios</t>
  </si>
  <si>
    <t>% de Negocios que consideran que la municipalidad tiene buenas iniciativas</t>
  </si>
  <si>
    <t>% de Negocios que consideran que no todas las políticas relacionadas con el sector privado provienen del gobierno central</t>
  </si>
  <si>
    <t>% de Negocios que califican a la municipalidad como buena en el desarrollo de programas de empleo asalariado y emprendedurismo</t>
  </si>
  <si>
    <t>% de Negocios que califican a la municipalidad como buena en promover oportunidades de negocios</t>
  </si>
  <si>
    <t>% de Negocios que califican a la municipalidad como buena en proveer servicios para facilitar acceso a servicios de desarrollo de negocios</t>
  </si>
  <si>
    <t>% de Negocios que califican a la municipalidad como buena en promover y dar apoyo a las asociaciones de negocios locales</t>
  </si>
  <si>
    <t>% de Negocios que califican a la municipalidad como buena en promover servicios para atraer inversionistas y clientes</t>
  </si>
  <si>
    <t>% de Negocios que califican a la municipalidad como buena en promoción de exportaciones</t>
  </si>
  <si>
    <t>% de Negocios que consideran que los pagos ilícitos son ocurrencia común</t>
  </si>
  <si>
    <t>% de Negocios que consideran que los pagos ilícitos para ganar licitaciones municipales son ocurrencia común</t>
  </si>
  <si>
    <t>% de Negocios que han realizado pagos ilícitos para obtener permisos/licencias</t>
  </si>
  <si>
    <t>% de Negocios que consideran que los pagos ilícitos sí ayudan para obtener acceso a documentos municipales o para obtener permisos/licencias</t>
  </si>
  <si>
    <t>Esztimado del monto promedio de los pagas ilícitos hechos durante el año por un negocio en el municipio</t>
  </si>
  <si>
    <t>% de Negocios que consideran que hacer pagos ilícitos para solucionar problemas de impuestos es de común ocurrencia en la municipalidad</t>
  </si>
  <si>
    <t>% de Negocios que han realizado pagos ilícitos para arreglar problemas de impuestos municipales</t>
  </si>
  <si>
    <t>% de Negocios victimizados durante el año 2012- robo o hurto</t>
  </si>
  <si>
    <t>% de Negocios victimizados durante el año 2012- extorsión o secuestro</t>
  </si>
  <si>
    <t>% de Negocios que consideran que el crimen fue mayor en el 2012 comparado con el 2011</t>
  </si>
  <si>
    <t>% de Negocios que consideran que el crimen local es mayor que en los municipios vecinos</t>
  </si>
  <si>
    <t>Erogaciones municpales per cápita en seguridad pública ($)</t>
  </si>
  <si>
    <t>Costo del crimen a negocios por cada $1,000 de ventas durante el año previo</t>
  </si>
  <si>
    <t>% de Negocios que califican a la municipalidad como buena en prevención y control del delito</t>
  </si>
  <si>
    <t>% de Negocios que consideran qiue la calidad del alumbrado público es adecuada para la seguridad de los negocios en el municipio</t>
  </si>
  <si>
    <t>% de Negocios que consideran qiue el estado de plazas y parques es adecuado para la seguridad de los residentes del municipio</t>
  </si>
  <si>
    <t>% de Negocios que los patrullajes combinados de la PNC y el CAM son ocurrencia común</t>
  </si>
  <si>
    <t>% de Negocios que consideran que la municipalidad es buena en promover la participación activa de los negoicos en iniciativas de prevención del delito</t>
  </si>
  <si>
    <t>% de Negocios que fueron inspeccionados durante el año previo</t>
  </si>
  <si>
    <t>Número de inspecciones por cada 100 negocios</t>
  </si>
  <si>
    <t>% de Negocios que consideran que la cantidad de regulaciones municipales se ha incrementado durante el año actual</t>
  </si>
  <si>
    <t>% de Negocios que consideran que la cantidad de regulaciones municipales están arriba de lo normal comparado con municipalidades vecinas</t>
  </si>
  <si>
    <t>% de Negocios que los inpsectores municipales actúan de manera justa</t>
  </si>
  <si>
    <t>% de Negocios que califican a la municipalidad como buena en facilitar servicios administrativos tales como página web o ventanilla única</t>
  </si>
  <si>
    <t>% de Negocios que la municipalidad segura cumplimiento de manera adecuada</t>
  </si>
  <si>
    <t>% de Negocios que califican a la municipalidad como buena en dar facilidades para el pago de impuestos</t>
  </si>
  <si>
    <t>% de Negocios que consideran que los impuestos locales son más altos que en los municipios vecinos</t>
  </si>
  <si>
    <t>% de Negocios que consideran que la municipalidad ofrece flexibilida para el pago de impuestos</t>
  </si>
  <si>
    <t>% Negocios que consideran que los servicios de la alcaldía son de una calidad excelente para el monto de impuestos y tasas que pagan</t>
  </si>
  <si>
    <t>Número total de documentos requeridos para obtener permisos de operación</t>
  </si>
  <si>
    <t>Duración de otros permisos relacioandos con el negocios (días)</t>
  </si>
  <si>
    <t>% de Negocios que esperan más de UN mes para obtener los permisos para iniciar operaciones</t>
  </si>
  <si>
    <t>% de Negocios que esperan más de TRES meses para obtener los permisos para iniciar operaciones</t>
  </si>
  <si>
    <t>% de Negocios que tienen problemas para obtener permisos/licencias para iniciar operaciones</t>
  </si>
  <si>
    <t>% de Negocios que tienen dificultad para obtener información sobre los procedimientos/documentos necesarios</t>
  </si>
  <si>
    <t>Duración para emitir permisos de operación (días)</t>
  </si>
  <si>
    <t>Espera efectiva para la instalación de un negocio (días)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</si>
</sst>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0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4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8" fillId="0" borderId="0" xfId="0" applyFont="1" applyAlignment="1">
      <alignment/>
    </xf>
    <xf numFmtId="0" fontId="27" fillId="0" borderId="0" xfId="0" applyFont="1" applyAlignment="1">
      <alignment horizontal="right"/>
    </xf>
    <xf numFmtId="2" fontId="27" fillId="0" borderId="0" xfId="0" applyNumberFormat="1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left"/>
    </xf>
    <xf numFmtId="165" fontId="49" fillId="0" borderId="0" xfId="0" applyNumberFormat="1" applyFont="1" applyAlignment="1">
      <alignment horizontal="center" textRotation="90"/>
    </xf>
    <xf numFmtId="0" fontId="49" fillId="0" borderId="0" xfId="0" applyFont="1" applyBorder="1" applyAlignment="1">
      <alignment horizontal="center" textRotation="90" wrapText="1"/>
    </xf>
    <xf numFmtId="2" fontId="27" fillId="0" borderId="0" xfId="0" applyNumberFormat="1" applyFont="1" applyAlignment="1">
      <alignment horizontal="center" textRotation="90"/>
    </xf>
    <xf numFmtId="2" fontId="2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ci_development\icm\icm_resumen_CG_C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s"/>
      <sheetName val="icm &amp; subindices"/>
      <sheetName val="icm poderado"/>
      <sheetName val="transparencia"/>
      <sheetName val="servicios municipales"/>
      <sheetName val="proactividad"/>
      <sheetName val="pagos ilícitos"/>
      <sheetName val="seguridad pública"/>
      <sheetName val="time_compliance"/>
      <sheetName val="tasas e impuestos"/>
      <sheetName val="costos de entrada"/>
      <sheetName val="municpios no participando"/>
      <sheetName val="tabla 2 reporte"/>
      <sheetName val="indicadores_2013_09"/>
      <sheetName val="compara_transparencia"/>
      <sheetName val="Sheet3"/>
      <sheetName val="inversion e icm"/>
      <sheetName val="resumen_years"/>
    </sheetNames>
    <sheetDataSet>
      <sheetData sheetId="1">
        <row r="4">
          <cell r="D4">
            <v>5.951123809523809</v>
          </cell>
        </row>
        <row r="5">
          <cell r="D5">
            <v>7.710433333333333</v>
          </cell>
        </row>
        <row r="6">
          <cell r="D6">
            <v>5.57792380952381</v>
          </cell>
        </row>
        <row r="7">
          <cell r="D7">
            <v>6.452295238095237</v>
          </cell>
        </row>
        <row r="8">
          <cell r="D8">
            <v>4.143419047619048</v>
          </cell>
        </row>
        <row r="9">
          <cell r="D9">
            <v>5.340671428571428</v>
          </cell>
        </row>
        <row r="10">
          <cell r="D10">
            <v>5.0103011904761905</v>
          </cell>
        </row>
        <row r="11">
          <cell r="D11">
            <v>5.854871428571427</v>
          </cell>
        </row>
        <row r="12">
          <cell r="D12">
            <v>5.578172619047619</v>
          </cell>
        </row>
        <row r="13">
          <cell r="D13">
            <v>4.727874999999999</v>
          </cell>
        </row>
        <row r="14">
          <cell r="D14">
            <v>5.864644047619047</v>
          </cell>
        </row>
        <row r="15">
          <cell r="D15">
            <v>5.798438095238095</v>
          </cell>
        </row>
        <row r="16">
          <cell r="D16">
            <v>5.024617857142856</v>
          </cell>
        </row>
        <row r="17">
          <cell r="D17">
            <v>6.111490476190476</v>
          </cell>
        </row>
        <row r="18">
          <cell r="D18">
            <v>5.692166666666666</v>
          </cell>
        </row>
        <row r="19">
          <cell r="D19">
            <v>5.36397380952381</v>
          </cell>
        </row>
        <row r="20">
          <cell r="D20">
            <v>6.318641666666666</v>
          </cell>
        </row>
        <row r="21">
          <cell r="D21">
            <v>5.722652380952381</v>
          </cell>
        </row>
        <row r="22">
          <cell r="D22">
            <v>5.989436904761905</v>
          </cell>
        </row>
        <row r="23">
          <cell r="D23">
            <v>6.9049297619047625</v>
          </cell>
        </row>
        <row r="24">
          <cell r="D24">
            <v>5.645384523809524</v>
          </cell>
        </row>
        <row r="25">
          <cell r="D25">
            <v>5.716475</v>
          </cell>
        </row>
        <row r="26">
          <cell r="D26">
            <v>7.015929761904762</v>
          </cell>
        </row>
        <row r="27">
          <cell r="D27">
            <v>4.617548809523809</v>
          </cell>
        </row>
        <row r="28">
          <cell r="D28">
            <v>5.921454761904761</v>
          </cell>
        </row>
        <row r="29">
          <cell r="D29">
            <v>6.4634285714285715</v>
          </cell>
        </row>
        <row r="30">
          <cell r="D30">
            <v>7.011859523809524</v>
          </cell>
        </row>
        <row r="31">
          <cell r="D31">
            <v>5.796532142857143</v>
          </cell>
        </row>
        <row r="32">
          <cell r="D32">
            <v>6.834342857142857</v>
          </cell>
        </row>
        <row r="33">
          <cell r="D33">
            <v>6.781719047619047</v>
          </cell>
        </row>
        <row r="34">
          <cell r="D34">
            <v>5.629035714285715</v>
          </cell>
        </row>
        <row r="35">
          <cell r="D35">
            <v>5.5138726190476195</v>
          </cell>
        </row>
        <row r="36">
          <cell r="D36">
            <v>6.301932142857143</v>
          </cell>
        </row>
        <row r="37">
          <cell r="D37">
            <v>6.151029761904762</v>
          </cell>
        </row>
        <row r="38">
          <cell r="D38">
            <v>4.4816392857142855</v>
          </cell>
        </row>
        <row r="39">
          <cell r="D39">
            <v>5.075945238095239</v>
          </cell>
        </row>
        <row r="40">
          <cell r="D40">
            <v>6.107959523809524</v>
          </cell>
        </row>
        <row r="41">
          <cell r="D41">
            <v>6.868323809523809</v>
          </cell>
        </row>
        <row r="42">
          <cell r="D42">
            <v>4.43015238095238</v>
          </cell>
        </row>
        <row r="43">
          <cell r="D43">
            <v>5.441327380952381</v>
          </cell>
        </row>
        <row r="44">
          <cell r="D44">
            <v>6.8372142857142855</v>
          </cell>
        </row>
        <row r="45">
          <cell r="D45">
            <v>5.799761904761905</v>
          </cell>
        </row>
        <row r="46">
          <cell r="D46">
            <v>5.03832261904762</v>
          </cell>
        </row>
        <row r="47">
          <cell r="D47">
            <v>5.425121428571427</v>
          </cell>
        </row>
        <row r="48">
          <cell r="D48">
            <v>6.6874047619047605</v>
          </cell>
        </row>
        <row r="49">
          <cell r="D49">
            <v>4.997628571428571</v>
          </cell>
        </row>
        <row r="50">
          <cell r="D50">
            <v>5.416766666666667</v>
          </cell>
        </row>
        <row r="51">
          <cell r="D51">
            <v>6.757588095238096</v>
          </cell>
        </row>
        <row r="52">
          <cell r="D52">
            <v>4.9746452380952375</v>
          </cell>
        </row>
        <row r="53">
          <cell r="D53">
            <v>6.0691154761904755</v>
          </cell>
        </row>
        <row r="54">
          <cell r="D54">
            <v>5.062914285714285</v>
          </cell>
        </row>
        <row r="55">
          <cell r="D55">
            <v>6.374090476190475</v>
          </cell>
        </row>
        <row r="56">
          <cell r="D56">
            <v>6.132402380952381</v>
          </cell>
        </row>
        <row r="57">
          <cell r="D57">
            <v>5.163169047619048</v>
          </cell>
        </row>
        <row r="58">
          <cell r="D58">
            <v>5.557455952380952</v>
          </cell>
        </row>
        <row r="59">
          <cell r="D59">
            <v>5.674213095238096</v>
          </cell>
        </row>
        <row r="60">
          <cell r="D60">
            <v>5.619041666666666</v>
          </cell>
        </row>
        <row r="61">
          <cell r="D61">
            <v>5.761171428571428</v>
          </cell>
        </row>
        <row r="62">
          <cell r="D62">
            <v>6.010630952380953</v>
          </cell>
        </row>
        <row r="63">
          <cell r="D63">
            <v>6.121670238095238</v>
          </cell>
        </row>
        <row r="64">
          <cell r="D64">
            <v>7.36102857142857</v>
          </cell>
        </row>
        <row r="65">
          <cell r="D65">
            <v>6.002975</v>
          </cell>
        </row>
        <row r="66">
          <cell r="D66">
            <v>6.117028571428572</v>
          </cell>
        </row>
        <row r="67">
          <cell r="D67">
            <v>6.736186904761904</v>
          </cell>
        </row>
        <row r="68">
          <cell r="D68">
            <v>6.294515476190476</v>
          </cell>
        </row>
        <row r="69">
          <cell r="D69">
            <v>6.286030952380952</v>
          </cell>
        </row>
        <row r="70">
          <cell r="D70">
            <v>6.411517857142857</v>
          </cell>
        </row>
        <row r="71">
          <cell r="D71">
            <v>6.384994047619047</v>
          </cell>
        </row>
        <row r="72">
          <cell r="D72">
            <v>5.2838642857142855</v>
          </cell>
        </row>
        <row r="73">
          <cell r="D73">
            <v>6.263377380952382</v>
          </cell>
        </row>
        <row r="74">
          <cell r="D74">
            <v>6.230085714285714</v>
          </cell>
        </row>
        <row r="75">
          <cell r="D75">
            <v>5.308105952380952</v>
          </cell>
        </row>
        <row r="76">
          <cell r="D76">
            <v>6.278677380952381</v>
          </cell>
        </row>
        <row r="77">
          <cell r="D77">
            <v>6.5361</v>
          </cell>
        </row>
        <row r="78">
          <cell r="D78">
            <v>6.596107142857144</v>
          </cell>
        </row>
        <row r="79">
          <cell r="D79">
            <v>6.002389285714287</v>
          </cell>
        </row>
        <row r="80">
          <cell r="D80">
            <v>5.6769880952380944</v>
          </cell>
        </row>
        <row r="81">
          <cell r="D81">
            <v>6.810036904761905</v>
          </cell>
        </row>
        <row r="82">
          <cell r="D82">
            <v>6.255229761904762</v>
          </cell>
        </row>
        <row r="83">
          <cell r="D83">
            <v>5.916219047619048</v>
          </cell>
        </row>
        <row r="84">
          <cell r="D84">
            <v>6.0038904761904766</v>
          </cell>
        </row>
        <row r="85">
          <cell r="D85">
            <v>5.801638095238094</v>
          </cell>
        </row>
        <row r="86">
          <cell r="D86">
            <v>7.128474999999999</v>
          </cell>
        </row>
        <row r="87">
          <cell r="D87">
            <v>6.207338095238095</v>
          </cell>
        </row>
        <row r="88">
          <cell r="D88">
            <v>5.1874809523809535</v>
          </cell>
        </row>
        <row r="89">
          <cell r="D89">
            <v>5.396009523809523</v>
          </cell>
        </row>
        <row r="90">
          <cell r="D90">
            <v>4.679564285714286</v>
          </cell>
        </row>
        <row r="91">
          <cell r="D91">
            <v>5.2791999999999994</v>
          </cell>
        </row>
        <row r="92">
          <cell r="D92">
            <v>5.990417857142856</v>
          </cell>
        </row>
        <row r="93">
          <cell r="D93">
            <v>5.66714880952381</v>
          </cell>
        </row>
        <row r="94">
          <cell r="D94">
            <v>5.905923809523809</v>
          </cell>
        </row>
        <row r="95">
          <cell r="D95">
            <v>6.52967380952381</v>
          </cell>
        </row>
        <row r="96">
          <cell r="D96">
            <v>6.517764285714286</v>
          </cell>
        </row>
        <row r="97">
          <cell r="D97">
            <v>6.087111904761906</v>
          </cell>
        </row>
        <row r="98">
          <cell r="D98">
            <v>6.161910714285715</v>
          </cell>
        </row>
        <row r="99">
          <cell r="D99">
            <v>5.864503571428571</v>
          </cell>
        </row>
        <row r="100">
          <cell r="D100">
            <v>6.127289285714286</v>
          </cell>
        </row>
        <row r="101">
          <cell r="D101">
            <v>6.351086904761905</v>
          </cell>
        </row>
        <row r="102">
          <cell r="D102">
            <v>6.60314880952381</v>
          </cell>
        </row>
        <row r="103">
          <cell r="D103">
            <v>6.24212261904762</v>
          </cell>
        </row>
        <row r="104">
          <cell r="D104">
            <v>4.421532142857143</v>
          </cell>
        </row>
        <row r="105">
          <cell r="D105">
            <v>6.221535714285714</v>
          </cell>
        </row>
        <row r="106">
          <cell r="D106">
            <v>5.865521428571428</v>
          </cell>
        </row>
        <row r="107">
          <cell r="D107">
            <v>5.823947619047619</v>
          </cell>
        </row>
        <row r="108">
          <cell r="D108">
            <v>6.972502380952381</v>
          </cell>
        </row>
        <row r="109">
          <cell r="D109">
            <v>5.69145119047619</v>
          </cell>
        </row>
        <row r="110">
          <cell r="D110">
            <v>6.574783333333333</v>
          </cell>
        </row>
        <row r="111">
          <cell r="D111">
            <v>6.894007142857143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A1" sqref="A1:L109"/>
    </sheetView>
  </sheetViews>
  <sheetFormatPr defaultColWidth="9.140625" defaultRowHeight="12.75"/>
  <cols>
    <col min="1" max="1" width="4.00390625" style="16" bestFit="1" customWidth="1"/>
    <col min="2" max="2" width="5.8515625" style="16" customWidth="1"/>
    <col min="3" max="3" width="25.140625" style="0" bestFit="1" customWidth="1"/>
    <col min="4" max="4" width="11.7109375" style="8" bestFit="1" customWidth="1"/>
    <col min="5" max="5" width="13.8515625" style="9" bestFit="1" customWidth="1"/>
    <col min="6" max="6" width="9.140625" style="9" bestFit="1" customWidth="1"/>
    <col min="7" max="7" width="11.28125" style="9" bestFit="1" customWidth="1"/>
    <col min="8" max="8" width="18.421875" style="9" bestFit="1" customWidth="1"/>
    <col min="9" max="9" width="13.57421875" style="9" bestFit="1" customWidth="1"/>
    <col min="10" max="10" width="18.28125" style="9" bestFit="1" customWidth="1"/>
    <col min="11" max="11" width="6.00390625" style="9" bestFit="1" customWidth="1"/>
    <col min="12" max="12" width="12.00390625" style="13" bestFit="1" customWidth="1"/>
  </cols>
  <sheetData>
    <row r="1" spans="1:12" s="3" customFormat="1" ht="12.75">
      <c r="A1" s="14" t="s">
        <v>100</v>
      </c>
      <c r="B1" s="14"/>
      <c r="C1" s="5" t="s">
        <v>101</v>
      </c>
      <c r="D1" s="6" t="s">
        <v>102</v>
      </c>
      <c r="E1" s="7" t="s">
        <v>103</v>
      </c>
      <c r="F1" s="7" t="s">
        <v>104</v>
      </c>
      <c r="G1" s="7" t="s">
        <v>105</v>
      </c>
      <c r="H1" s="7" t="s">
        <v>121</v>
      </c>
      <c r="I1" s="7" t="s">
        <v>106</v>
      </c>
      <c r="J1" s="7" t="s">
        <v>107</v>
      </c>
      <c r="K1" s="7" t="s">
        <v>108</v>
      </c>
      <c r="L1" s="12" t="s">
        <v>109</v>
      </c>
    </row>
    <row r="2" spans="1:12" ht="12.75">
      <c r="A2">
        <v>2</v>
      </c>
      <c r="B2" s="23">
        <v>103</v>
      </c>
      <c r="C2" s="23" t="s">
        <v>1</v>
      </c>
      <c r="D2" s="9">
        <f>'[1]icm &amp; subindices'!D5</f>
        <v>7.710433333333333</v>
      </c>
      <c r="E2" s="8">
        <v>7.2909999999999995</v>
      </c>
      <c r="F2" s="8">
        <v>8.823333333333332</v>
      </c>
      <c r="G2" s="8">
        <v>6.158888888888889</v>
      </c>
      <c r="H2" s="8">
        <v>7.95</v>
      </c>
      <c r="I2" s="8">
        <v>7.585833333333333</v>
      </c>
      <c r="J2" s="8">
        <v>7.4575</v>
      </c>
      <c r="K2" s="8">
        <v>8.016333333333334</v>
      </c>
      <c r="L2" s="8">
        <v>9.403333333333334</v>
      </c>
    </row>
    <row r="3" spans="1:12" ht="12.75">
      <c r="A3">
        <v>62</v>
      </c>
      <c r="B3" s="23">
        <v>703</v>
      </c>
      <c r="C3" s="23" t="s">
        <v>58</v>
      </c>
      <c r="D3" s="9">
        <f>'[1]icm &amp; subindices'!D64</f>
        <v>7.36102857142857</v>
      </c>
      <c r="E3" s="8">
        <v>6.114999999999999</v>
      </c>
      <c r="F3" s="8">
        <v>8.201666666666666</v>
      </c>
      <c r="G3" s="8">
        <v>6.0088888888888885</v>
      </c>
      <c r="H3" s="8">
        <v>9.732857142857142</v>
      </c>
      <c r="I3" s="8">
        <v>7.946666666666666</v>
      </c>
      <c r="J3" s="8">
        <v>6.084999999999999</v>
      </c>
      <c r="K3" s="8">
        <v>7.482333333333333</v>
      </c>
      <c r="L3" s="8">
        <v>6.535</v>
      </c>
    </row>
    <row r="4" spans="1:12" ht="12.75">
      <c r="A4">
        <v>84</v>
      </c>
      <c r="B4" s="23">
        <v>1102</v>
      </c>
      <c r="C4" s="23" t="s">
        <v>119</v>
      </c>
      <c r="D4" s="9">
        <f>'[1]icm &amp; subindices'!D86</f>
        <v>7.128474999999999</v>
      </c>
      <c r="E4" s="8">
        <v>5.459999999999999</v>
      </c>
      <c r="F4" s="8">
        <v>9.363333333333333</v>
      </c>
      <c r="G4" s="8">
        <v>5.306666666666667</v>
      </c>
      <c r="H4" s="8">
        <v>10</v>
      </c>
      <c r="I4" s="8">
        <v>8.259166666666667</v>
      </c>
      <c r="J4" s="8">
        <v>4.64625</v>
      </c>
      <c r="K4" s="8">
        <v>6.572333333333333</v>
      </c>
      <c r="L4" s="8">
        <v>6.651666666666666</v>
      </c>
    </row>
    <row r="5" spans="1:12" ht="12.75">
      <c r="A5">
        <v>23</v>
      </c>
      <c r="B5" s="23">
        <v>312</v>
      </c>
      <c r="C5" s="23" t="s">
        <v>21</v>
      </c>
      <c r="D5" s="9">
        <f>'[1]icm &amp; subindices'!D26</f>
        <v>7.015929761904762</v>
      </c>
      <c r="E5" s="8">
        <v>6.349000000000001</v>
      </c>
      <c r="F5" s="8">
        <v>7.863333333333334</v>
      </c>
      <c r="G5" s="8">
        <v>5.768888888888889</v>
      </c>
      <c r="H5" s="8">
        <v>9.397142857142857</v>
      </c>
      <c r="I5" s="8">
        <v>7.779166666666665</v>
      </c>
      <c r="J5" s="8">
        <v>6.92375</v>
      </c>
      <c r="K5" s="8">
        <v>5.137</v>
      </c>
      <c r="L5" s="8">
        <v>7.366666666666666</v>
      </c>
    </row>
    <row r="6" spans="1:12" ht="12.75">
      <c r="A6">
        <v>27</v>
      </c>
      <c r="B6" s="23">
        <v>433</v>
      </c>
      <c r="C6" s="23" t="s">
        <v>25</v>
      </c>
      <c r="D6" s="9">
        <f>'[1]icm &amp; subindices'!D30</f>
        <v>7.011859523809524</v>
      </c>
      <c r="E6" s="8">
        <v>5.695</v>
      </c>
      <c r="F6" s="8">
        <v>8.508333333333335</v>
      </c>
      <c r="G6" s="8">
        <v>4.713333333333335</v>
      </c>
      <c r="H6" s="8">
        <v>9.564285714285715</v>
      </c>
      <c r="I6" s="8">
        <v>6.516666666666668</v>
      </c>
      <c r="J6" s="8">
        <v>6.8525</v>
      </c>
      <c r="K6" s="8">
        <v>7.820333333333333</v>
      </c>
      <c r="L6" s="8">
        <v>4.595</v>
      </c>
    </row>
    <row r="7" spans="1:12" ht="12.75">
      <c r="A7">
        <v>106</v>
      </c>
      <c r="B7" s="23">
        <v>1412</v>
      </c>
      <c r="C7" s="23" t="s">
        <v>97</v>
      </c>
      <c r="D7" s="9">
        <f>'[1]icm &amp; subindices'!D108</f>
        <v>6.972502380952381</v>
      </c>
      <c r="E7" s="8">
        <v>6.011</v>
      </c>
      <c r="F7" s="8">
        <v>8.913333333333332</v>
      </c>
      <c r="G7" s="8">
        <v>4.697777777777778</v>
      </c>
      <c r="H7" s="8">
        <v>9.428571428571429</v>
      </c>
      <c r="I7" s="8">
        <v>6.780833333333333</v>
      </c>
      <c r="J7" s="8">
        <v>7.109999999999999</v>
      </c>
      <c r="K7" s="8">
        <v>5.716</v>
      </c>
      <c r="L7" s="8">
        <v>7.368333333333335</v>
      </c>
    </row>
    <row r="8" spans="1:12" ht="12.75">
      <c r="A8">
        <v>20</v>
      </c>
      <c r="B8" s="23">
        <v>307</v>
      </c>
      <c r="C8" s="23" t="s">
        <v>18</v>
      </c>
      <c r="D8" s="9">
        <f>'[1]icm &amp; subindices'!D23</f>
        <v>6.9049297619047625</v>
      </c>
      <c r="E8" s="8">
        <v>6.125</v>
      </c>
      <c r="F8" s="8">
        <v>8.65</v>
      </c>
      <c r="G8" s="8">
        <v>5.465555555555557</v>
      </c>
      <c r="H8" s="8">
        <v>8.937142857142856</v>
      </c>
      <c r="I8" s="8">
        <v>7.641666666666669</v>
      </c>
      <c r="J8" s="8">
        <v>6.6537500000000005</v>
      </c>
      <c r="K8" s="8">
        <v>5.7043333333333335</v>
      </c>
      <c r="L8" s="8">
        <v>4.866666666666667</v>
      </c>
    </row>
    <row r="9" spans="1:12" ht="12.75">
      <c r="A9">
        <v>43</v>
      </c>
      <c r="B9" s="23">
        <v>601</v>
      </c>
      <c r="C9" s="23" t="s">
        <v>39</v>
      </c>
      <c r="D9" s="9">
        <f>'[1]icm &amp; subindices'!D111</f>
        <v>6.894007142857143</v>
      </c>
      <c r="E9" s="8">
        <v>6.262</v>
      </c>
      <c r="F9" s="8">
        <v>7.785</v>
      </c>
      <c r="G9" s="8">
        <v>5.529999999999999</v>
      </c>
      <c r="H9" s="8">
        <v>9.785714285714286</v>
      </c>
      <c r="I9" s="8">
        <v>6.754999999999999</v>
      </c>
      <c r="J9" s="8">
        <v>7.615</v>
      </c>
      <c r="K9" s="8">
        <v>4.114</v>
      </c>
      <c r="L9" s="8">
        <v>8.71</v>
      </c>
    </row>
    <row r="10" spans="1:12" ht="12.75">
      <c r="A10">
        <v>38</v>
      </c>
      <c r="B10" s="23">
        <v>517</v>
      </c>
      <c r="C10" s="23" t="s">
        <v>35</v>
      </c>
      <c r="D10" s="9">
        <f>'[1]icm &amp; subindices'!D41</f>
        <v>6.868323809523809</v>
      </c>
      <c r="E10" s="8">
        <v>6.044</v>
      </c>
      <c r="F10" s="8">
        <v>7.298333333333333</v>
      </c>
      <c r="G10" s="8">
        <v>5.012222222222222</v>
      </c>
      <c r="H10" s="8">
        <v>9.105714285714287</v>
      </c>
      <c r="I10" s="8">
        <v>7.069166666666667</v>
      </c>
      <c r="J10" s="8">
        <v>6.890000000000001</v>
      </c>
      <c r="K10" s="8">
        <v>6.536333333333334</v>
      </c>
      <c r="L10" s="8">
        <v>7.458333333333333</v>
      </c>
    </row>
    <row r="11" spans="1:12" ht="12.75">
      <c r="A11">
        <v>41</v>
      </c>
      <c r="B11" s="23">
        <v>521</v>
      </c>
      <c r="C11" s="23" t="s">
        <v>37</v>
      </c>
      <c r="D11" s="9">
        <f>'[1]icm &amp; subindices'!D44</f>
        <v>6.8372142857142855</v>
      </c>
      <c r="E11" s="8">
        <v>4.767999999999999</v>
      </c>
      <c r="F11" s="8">
        <v>8.058333333333334</v>
      </c>
      <c r="G11" s="8">
        <v>5.952222222222222</v>
      </c>
      <c r="H11" s="8">
        <v>8.671428571428573</v>
      </c>
      <c r="I11" s="8">
        <v>7.9091666666666685</v>
      </c>
      <c r="J11" s="8">
        <v>5.887499999999999</v>
      </c>
      <c r="K11" s="8">
        <v>6.963666666666666</v>
      </c>
      <c r="L11" s="8">
        <v>5.91</v>
      </c>
    </row>
    <row r="12" spans="1:12" ht="12.75">
      <c r="A12">
        <v>29</v>
      </c>
      <c r="B12" s="23">
        <v>502</v>
      </c>
      <c r="C12" s="23" t="s">
        <v>27</v>
      </c>
      <c r="D12" s="9">
        <f>'[1]icm &amp; subindices'!D32</f>
        <v>6.834342857142857</v>
      </c>
      <c r="E12" s="8">
        <v>6.882</v>
      </c>
      <c r="F12" s="8">
        <v>9.053333333333333</v>
      </c>
      <c r="G12" s="8">
        <v>6.0200000000000005</v>
      </c>
      <c r="H12" s="8">
        <v>7.2542857142857144</v>
      </c>
      <c r="I12" s="8">
        <v>7.900833333333335</v>
      </c>
      <c r="J12" s="8">
        <v>5.245000000000001</v>
      </c>
      <c r="K12" s="8">
        <v>5.9943333333333335</v>
      </c>
      <c r="L12" s="8">
        <v>4.783333333333333</v>
      </c>
    </row>
    <row r="13" spans="1:12" ht="12.75">
      <c r="A13">
        <v>79</v>
      </c>
      <c r="B13" s="23">
        <v>1001</v>
      </c>
      <c r="C13" s="23" t="s">
        <v>72</v>
      </c>
      <c r="D13" s="9">
        <f>'[1]icm &amp; subindices'!D81</f>
        <v>6.810036904761905</v>
      </c>
      <c r="E13" s="8">
        <v>6.084</v>
      </c>
      <c r="F13" s="8">
        <v>6.988333333333333</v>
      </c>
      <c r="G13" s="8">
        <v>5.6322222222222225</v>
      </c>
      <c r="H13" s="8">
        <v>9.212857142857144</v>
      </c>
      <c r="I13" s="8">
        <v>5.900833333333335</v>
      </c>
      <c r="J13" s="8">
        <v>6.22375</v>
      </c>
      <c r="K13" s="8">
        <v>7.380333333333333</v>
      </c>
      <c r="L13" s="8">
        <v>6.058333333333333</v>
      </c>
    </row>
    <row r="14" spans="1:12" ht="12.75">
      <c r="A14">
        <v>30</v>
      </c>
      <c r="B14" s="23">
        <v>503</v>
      </c>
      <c r="C14" s="23" t="s">
        <v>28</v>
      </c>
      <c r="D14" s="9">
        <f>'[1]icm &amp; subindices'!D33</f>
        <v>6.781719047619047</v>
      </c>
      <c r="E14" s="8">
        <v>5.784999999999999</v>
      </c>
      <c r="F14" s="8">
        <v>8.656666666666668</v>
      </c>
      <c r="G14" s="8">
        <v>5.456666666666667</v>
      </c>
      <c r="H14" s="8">
        <v>9.39857142857143</v>
      </c>
      <c r="I14" s="8">
        <v>4.944166666666667</v>
      </c>
      <c r="J14" s="8">
        <v>6.4375</v>
      </c>
      <c r="K14" s="8">
        <v>6.927333333333333</v>
      </c>
      <c r="L14" s="8">
        <v>4.198333333333333</v>
      </c>
    </row>
    <row r="15" spans="1:12" ht="12.75">
      <c r="A15">
        <v>49</v>
      </c>
      <c r="B15" s="23">
        <v>607</v>
      </c>
      <c r="C15" s="23" t="s">
        <v>45</v>
      </c>
      <c r="D15" s="9">
        <f>'[1]icm &amp; subindices'!D51</f>
        <v>6.757588095238096</v>
      </c>
      <c r="E15" s="8">
        <v>5.904</v>
      </c>
      <c r="F15" s="8">
        <v>7.785</v>
      </c>
      <c r="G15" s="8">
        <v>4.992222222222222</v>
      </c>
      <c r="H15" s="8">
        <v>9.607142857142858</v>
      </c>
      <c r="I15" s="8">
        <v>6.245833333333334</v>
      </c>
      <c r="J15" s="8">
        <v>6.8125</v>
      </c>
      <c r="K15" s="8">
        <v>5.101666666666667</v>
      </c>
      <c r="L15" s="8">
        <v>8.865</v>
      </c>
    </row>
    <row r="16" spans="1:12" ht="12.75">
      <c r="A16">
        <v>65</v>
      </c>
      <c r="B16" s="23">
        <v>711</v>
      </c>
      <c r="C16" s="1" t="s">
        <v>60</v>
      </c>
      <c r="D16" s="9">
        <f>ROUNDUP('[1]icm &amp; subindices'!D67,2)</f>
        <v>6.74</v>
      </c>
      <c r="E16" s="8">
        <v>5.9559999999999995</v>
      </c>
      <c r="F16" s="8">
        <v>7.458333333333333</v>
      </c>
      <c r="G16" s="8">
        <v>4.95888888888889</v>
      </c>
      <c r="H16" s="8">
        <v>8.962857142857143</v>
      </c>
      <c r="I16" s="8">
        <v>5.886666666666668</v>
      </c>
      <c r="J16" s="8">
        <v>7.041249999999999</v>
      </c>
      <c r="K16" s="8">
        <v>6.419333333333333</v>
      </c>
      <c r="L16" s="8">
        <v>7.601666666666667</v>
      </c>
    </row>
    <row r="17" spans="1:12" ht="12.75">
      <c r="A17">
        <v>46</v>
      </c>
      <c r="B17" s="23">
        <v>604</v>
      </c>
      <c r="C17" s="23" t="s">
        <v>42</v>
      </c>
      <c r="D17" s="9">
        <f>'[1]icm &amp; subindices'!D48</f>
        <v>6.6874047619047605</v>
      </c>
      <c r="E17" s="8">
        <v>5.2299999999999995</v>
      </c>
      <c r="F17" s="8">
        <v>7.321666666666666</v>
      </c>
      <c r="G17" s="8">
        <v>5.529999999999999</v>
      </c>
      <c r="H17" s="8">
        <v>9.047142857142857</v>
      </c>
      <c r="I17" s="8">
        <v>6.754999999999999</v>
      </c>
      <c r="J17" s="8">
        <v>6.635</v>
      </c>
      <c r="K17" s="8">
        <v>6.5249999999999995</v>
      </c>
      <c r="L17" s="8">
        <v>6.006666666666667</v>
      </c>
    </row>
    <row r="18" spans="1:12" ht="12.75">
      <c r="A18">
        <v>100</v>
      </c>
      <c r="B18" s="23">
        <v>1301</v>
      </c>
      <c r="C18" s="23" t="s">
        <v>91</v>
      </c>
      <c r="D18" s="9">
        <f>'[1]icm &amp; subindices'!D102</f>
        <v>6.60314880952381</v>
      </c>
      <c r="E18" s="8">
        <v>6.162000000000001</v>
      </c>
      <c r="F18" s="8">
        <v>6.66</v>
      </c>
      <c r="G18" s="8">
        <v>4.944444444444445</v>
      </c>
      <c r="H18" s="8">
        <v>8.765714285714285</v>
      </c>
      <c r="I18" s="8">
        <v>6.065000000000001</v>
      </c>
      <c r="J18" s="8">
        <v>6.821249999999999</v>
      </c>
      <c r="K18" s="8">
        <v>6.516333333333333</v>
      </c>
      <c r="L18" s="8">
        <v>7.145</v>
      </c>
    </row>
    <row r="19" spans="1:12" ht="12.75">
      <c r="A19">
        <v>76</v>
      </c>
      <c r="B19" s="23">
        <v>821</v>
      </c>
      <c r="C19" s="23" t="s">
        <v>69</v>
      </c>
      <c r="D19" s="9">
        <f>'[1]icm &amp; subindices'!D78</f>
        <v>6.596107142857144</v>
      </c>
      <c r="E19" s="8">
        <v>5.57</v>
      </c>
      <c r="F19" s="8">
        <v>6.618333333333333</v>
      </c>
      <c r="G19" s="8">
        <v>5.544444444444444</v>
      </c>
      <c r="H19" s="8">
        <v>9.075714285714286</v>
      </c>
      <c r="I19" s="8">
        <v>6.217500000000001</v>
      </c>
      <c r="J19" s="8">
        <v>6.95</v>
      </c>
      <c r="K19" s="8">
        <v>6.364999999999999</v>
      </c>
      <c r="L19" s="8">
        <v>6.066666666666666</v>
      </c>
    </row>
    <row r="20" spans="1:12" ht="12.75">
      <c r="A20">
        <v>108</v>
      </c>
      <c r="B20" s="23">
        <v>1416</v>
      </c>
      <c r="C20" s="1" t="s">
        <v>99</v>
      </c>
      <c r="D20" s="9">
        <f>'[1]icm &amp; subindices'!D110</f>
        <v>6.574783333333333</v>
      </c>
      <c r="E20" s="8">
        <v>5.883</v>
      </c>
      <c r="F20" s="8">
        <v>6.766666666666666</v>
      </c>
      <c r="G20" s="8">
        <v>5.457777777777778</v>
      </c>
      <c r="H20" s="8">
        <v>9.290000000000001</v>
      </c>
      <c r="I20" s="8">
        <v>6.1499999999999995</v>
      </c>
      <c r="J20" s="8">
        <v>6.7025</v>
      </c>
      <c r="K20" s="8">
        <v>6.581666666666667</v>
      </c>
      <c r="L20" s="8">
        <v>3.8533333333333335</v>
      </c>
    </row>
    <row r="21" spans="1:12" s="16" customFormat="1" ht="12.75">
      <c r="A21">
        <v>75</v>
      </c>
      <c r="B21" s="23">
        <v>820</v>
      </c>
      <c r="C21" s="23" t="s">
        <v>118</v>
      </c>
      <c r="D21" s="9">
        <f>'[1]icm &amp; subindices'!D77</f>
        <v>6.5361</v>
      </c>
      <c r="E21" s="8">
        <v>5.2139999999999995</v>
      </c>
      <c r="F21" s="8">
        <v>7.081666666666667</v>
      </c>
      <c r="G21" s="8">
        <v>5.391111111111111</v>
      </c>
      <c r="H21" s="8">
        <v>9.69</v>
      </c>
      <c r="I21" s="8">
        <v>6.7441666666666675</v>
      </c>
      <c r="J21" s="8">
        <v>6.665</v>
      </c>
      <c r="K21" s="8">
        <v>5.706666666666667</v>
      </c>
      <c r="L21" s="8">
        <v>4.653333333333333</v>
      </c>
    </row>
    <row r="22" spans="1:12" s="16" customFormat="1" ht="12.75">
      <c r="A22">
        <v>93</v>
      </c>
      <c r="B22" s="23">
        <v>1203</v>
      </c>
      <c r="C22" s="1" t="s">
        <v>85</v>
      </c>
      <c r="D22" s="9">
        <f>'[1]icm &amp; subindices'!D95</f>
        <v>6.52967380952381</v>
      </c>
      <c r="E22" s="8">
        <v>5.703000000000001</v>
      </c>
      <c r="F22" s="8">
        <v>6.775000000000001</v>
      </c>
      <c r="G22" s="8">
        <v>5.307777777777778</v>
      </c>
      <c r="H22" s="8">
        <v>7.9957142857142856</v>
      </c>
      <c r="I22" s="8">
        <v>5.788333333333333</v>
      </c>
      <c r="J22" s="8">
        <v>6.8425</v>
      </c>
      <c r="K22" s="8">
        <v>6.771333333333334</v>
      </c>
      <c r="L22" s="8">
        <v>7.673333333333335</v>
      </c>
    </row>
    <row r="23" spans="1:12" s="16" customFormat="1" ht="12.75">
      <c r="A23">
        <v>94</v>
      </c>
      <c r="B23" s="23">
        <v>1206</v>
      </c>
      <c r="C23" s="23" t="s">
        <v>86</v>
      </c>
      <c r="D23" s="9">
        <f>'[1]icm &amp; subindices'!D96</f>
        <v>6.517764285714286</v>
      </c>
      <c r="E23" s="8">
        <v>5.412</v>
      </c>
      <c r="F23" s="8">
        <v>7.671666666666667</v>
      </c>
      <c r="G23" s="8">
        <v>5.123333333333333</v>
      </c>
      <c r="H23" s="8">
        <v>7.741428571428571</v>
      </c>
      <c r="I23" s="8">
        <v>6.525833333333334</v>
      </c>
      <c r="J23" s="8">
        <v>6.047499999999999</v>
      </c>
      <c r="K23" s="8">
        <v>6.31</v>
      </c>
      <c r="L23" s="8">
        <v>8.433333333333334</v>
      </c>
    </row>
    <row r="24" spans="1:12" s="16" customFormat="1" ht="12.75">
      <c r="A24">
        <v>26</v>
      </c>
      <c r="B24" s="23">
        <v>418</v>
      </c>
      <c r="C24" s="23" t="s">
        <v>24</v>
      </c>
      <c r="D24" s="9">
        <f>'[1]icm &amp; subindices'!D29</f>
        <v>6.4634285714285715</v>
      </c>
      <c r="E24" s="8">
        <v>5.558999999999999</v>
      </c>
      <c r="F24" s="8">
        <v>7.686666666666667</v>
      </c>
      <c r="G24" s="8">
        <v>4.755555555555556</v>
      </c>
      <c r="H24" s="8">
        <v>6.412857142857143</v>
      </c>
      <c r="I24" s="8">
        <v>6.715000000000001</v>
      </c>
      <c r="J24" s="8">
        <v>7.105</v>
      </c>
      <c r="K24" s="8">
        <v>6.769333333333333</v>
      </c>
      <c r="L24" s="8">
        <v>8.078333333333333</v>
      </c>
    </row>
    <row r="25" spans="1:12" s="16" customFormat="1" ht="12.75">
      <c r="A25">
        <v>4</v>
      </c>
      <c r="B25" s="23">
        <v>107</v>
      </c>
      <c r="C25" s="23" t="s">
        <v>3</v>
      </c>
      <c r="D25" s="9">
        <f>'[1]icm &amp; subindices'!D7</f>
        <v>6.452295238095237</v>
      </c>
      <c r="E25" s="8">
        <v>4.864</v>
      </c>
      <c r="F25" s="8">
        <v>6.516666666666667</v>
      </c>
      <c r="G25" s="8">
        <v>4.681111111111111</v>
      </c>
      <c r="H25" s="8">
        <v>7.602857142857142</v>
      </c>
      <c r="I25" s="8">
        <v>6.641666666666667</v>
      </c>
      <c r="J25" s="8">
        <v>7.975000000000001</v>
      </c>
      <c r="K25" s="8">
        <v>6.990666666666667</v>
      </c>
      <c r="L25" s="8">
        <v>7.846666666666667</v>
      </c>
    </row>
    <row r="26" spans="1:12" s="16" customFormat="1" ht="12.75">
      <c r="A26">
        <v>68</v>
      </c>
      <c r="B26" s="23">
        <v>801</v>
      </c>
      <c r="C26" s="23" t="s">
        <v>62</v>
      </c>
      <c r="D26" s="9">
        <f>'[1]icm &amp; subindices'!D70</f>
        <v>6.411517857142857</v>
      </c>
      <c r="E26" s="8">
        <v>6.685</v>
      </c>
      <c r="F26" s="8">
        <v>6.5566666666666675</v>
      </c>
      <c r="G26" s="8">
        <v>4.583333333333332</v>
      </c>
      <c r="H26" s="8">
        <v>9.484285714285715</v>
      </c>
      <c r="I26" s="8">
        <v>5.436666666666665</v>
      </c>
      <c r="J26" s="8">
        <v>6.92875</v>
      </c>
      <c r="K26" s="8">
        <v>5.076666666666666</v>
      </c>
      <c r="L26" s="8">
        <v>6.341666666666668</v>
      </c>
    </row>
    <row r="27" spans="1:12" s="16" customFormat="1" ht="12.75">
      <c r="A27">
        <v>69</v>
      </c>
      <c r="B27" s="23">
        <v>803</v>
      </c>
      <c r="C27" s="23" t="s">
        <v>63</v>
      </c>
      <c r="D27" s="9">
        <f>'[1]icm &amp; subindices'!D71</f>
        <v>6.384994047619047</v>
      </c>
      <c r="E27" s="8">
        <v>5.976000000000001</v>
      </c>
      <c r="F27" s="8">
        <v>8.045</v>
      </c>
      <c r="G27" s="8">
        <v>4.921111111111111</v>
      </c>
      <c r="H27" s="8">
        <v>8.998571428571429</v>
      </c>
      <c r="I27" s="8">
        <v>5.433333333333333</v>
      </c>
      <c r="J27" s="8">
        <v>6.26625</v>
      </c>
      <c r="K27" s="8">
        <v>5.270666666666666</v>
      </c>
      <c r="L27" s="8">
        <v>4.666666666666667</v>
      </c>
    </row>
    <row r="28" spans="1:12" s="16" customFormat="1" ht="12.75">
      <c r="A28">
        <v>53</v>
      </c>
      <c r="B28" s="23">
        <v>611</v>
      </c>
      <c r="C28" s="23" t="s">
        <v>49</v>
      </c>
      <c r="D28" s="9">
        <f>'[1]icm &amp; subindices'!D55</f>
        <v>6.374090476190475</v>
      </c>
      <c r="E28" s="8">
        <v>5.568</v>
      </c>
      <c r="F28" s="8">
        <v>8.643333333333333</v>
      </c>
      <c r="G28" s="8">
        <v>5.501111111111111</v>
      </c>
      <c r="H28" s="8">
        <v>6.4957142857142856</v>
      </c>
      <c r="I28" s="8">
        <v>7.055000000000001</v>
      </c>
      <c r="J28" s="8">
        <v>6.1175000000000015</v>
      </c>
      <c r="K28" s="8">
        <v>4.741333333333333</v>
      </c>
      <c r="L28" s="8">
        <v>8.288333333333334</v>
      </c>
    </row>
    <row r="29" spans="1:12" s="16" customFormat="1" ht="12.75">
      <c r="A29">
        <v>99</v>
      </c>
      <c r="B29" s="23">
        <v>1211</v>
      </c>
      <c r="C29" s="23" t="s">
        <v>120</v>
      </c>
      <c r="D29" s="9">
        <f>'[1]icm &amp; subindices'!D101</f>
        <v>6.351086904761905</v>
      </c>
      <c r="E29" s="8">
        <v>6.179999999999999</v>
      </c>
      <c r="F29" s="8">
        <v>5.915</v>
      </c>
      <c r="G29" s="8">
        <v>4.968888888888889</v>
      </c>
      <c r="H29" s="8">
        <v>8.572857142857144</v>
      </c>
      <c r="I29" s="8">
        <v>5.915833333333334</v>
      </c>
      <c r="J29" s="8">
        <v>6.888749999999999</v>
      </c>
      <c r="K29" s="8">
        <v>5.914666666666666</v>
      </c>
      <c r="L29" s="8">
        <v>6.758333333333333</v>
      </c>
    </row>
    <row r="30" spans="1:12" s="16" customFormat="1" ht="12.75">
      <c r="A30">
        <v>17</v>
      </c>
      <c r="B30" s="23">
        <v>303</v>
      </c>
      <c r="C30" s="23" t="s">
        <v>16</v>
      </c>
      <c r="D30" s="9">
        <f>'[1]icm &amp; subindices'!D20</f>
        <v>6.318641666666666</v>
      </c>
      <c r="E30" s="8">
        <v>6.148</v>
      </c>
      <c r="F30" s="8">
        <v>7.953333333333333</v>
      </c>
      <c r="G30" s="8">
        <v>5.054444444444444</v>
      </c>
      <c r="H30" s="8">
        <v>7.57</v>
      </c>
      <c r="I30" s="8">
        <v>5.548333333333335</v>
      </c>
      <c r="J30" s="8">
        <v>6.49375</v>
      </c>
      <c r="K30" s="8">
        <v>4.919333333333333</v>
      </c>
      <c r="L30" s="8">
        <v>7.353333333333334</v>
      </c>
    </row>
    <row r="31" spans="1:12" s="16" customFormat="1" ht="12.75">
      <c r="A31">
        <v>33</v>
      </c>
      <c r="B31" s="23">
        <v>507</v>
      </c>
      <c r="C31" s="23" t="s">
        <v>30</v>
      </c>
      <c r="D31" s="9">
        <f>'[1]icm &amp; subindices'!D36</f>
        <v>6.301932142857143</v>
      </c>
      <c r="E31" s="8">
        <v>6.046</v>
      </c>
      <c r="F31" s="8">
        <v>5.826666666666667</v>
      </c>
      <c r="G31" s="8">
        <v>5.5088888888888885</v>
      </c>
      <c r="H31" s="8">
        <v>7.275714285714286</v>
      </c>
      <c r="I31" s="8">
        <v>6.1049999999999995</v>
      </c>
      <c r="J31" s="8">
        <v>5.21625</v>
      </c>
      <c r="K31" s="8">
        <v>6.568666666666666</v>
      </c>
      <c r="L31" s="8">
        <v>9.718333333333334</v>
      </c>
    </row>
    <row r="32" spans="1:12" s="16" customFormat="1" ht="12.75">
      <c r="A32">
        <v>66</v>
      </c>
      <c r="B32" s="23">
        <v>714</v>
      </c>
      <c r="C32" s="23" t="s">
        <v>117</v>
      </c>
      <c r="D32" s="9">
        <f>'[1]icm &amp; subindices'!D68</f>
        <v>6.294515476190476</v>
      </c>
      <c r="E32" s="8">
        <v>5.2</v>
      </c>
      <c r="F32" s="8">
        <v>7.164999999999999</v>
      </c>
      <c r="G32" s="8">
        <v>4.920000000000001</v>
      </c>
      <c r="H32" s="8">
        <v>9.82</v>
      </c>
      <c r="I32" s="8">
        <v>3.858333333333333</v>
      </c>
      <c r="J32" s="8">
        <v>5.1987499999999995</v>
      </c>
      <c r="K32" s="8">
        <v>5.636333333333333</v>
      </c>
      <c r="L32" s="8">
        <v>9.565</v>
      </c>
    </row>
    <row r="33" spans="1:12" ht="12.75">
      <c r="A33">
        <v>67</v>
      </c>
      <c r="B33" s="23">
        <v>715</v>
      </c>
      <c r="C33" s="23" t="s">
        <v>61</v>
      </c>
      <c r="D33" s="9">
        <f>'[1]icm &amp; subindices'!D69</f>
        <v>6.286030952380952</v>
      </c>
      <c r="E33" s="8">
        <v>5.979000000000001</v>
      </c>
      <c r="F33" s="8">
        <v>7.623333333333334</v>
      </c>
      <c r="G33" s="8">
        <v>6.213333333333333</v>
      </c>
      <c r="H33" s="8">
        <v>6.401428571428572</v>
      </c>
      <c r="I33" s="8">
        <v>6.579166666666666</v>
      </c>
      <c r="J33" s="8">
        <v>5.795</v>
      </c>
      <c r="K33" s="8">
        <v>5.8870000000000005</v>
      </c>
      <c r="L33" s="8">
        <v>4.66</v>
      </c>
    </row>
    <row r="34" spans="1:12" ht="12.75">
      <c r="A34">
        <v>74</v>
      </c>
      <c r="B34" s="23">
        <v>817</v>
      </c>
      <c r="C34" s="1" t="s">
        <v>68</v>
      </c>
      <c r="D34" s="9">
        <f>'[1]icm &amp; subindices'!D76</f>
        <v>6.278677380952381</v>
      </c>
      <c r="E34" s="8">
        <v>4.301</v>
      </c>
      <c r="F34" s="8">
        <v>7.471666666666667</v>
      </c>
      <c r="G34" s="8">
        <v>5.237777777777778</v>
      </c>
      <c r="H34" s="8">
        <v>9.008571428571429</v>
      </c>
      <c r="I34" s="8">
        <v>7.119166666666666</v>
      </c>
      <c r="J34" s="8">
        <v>6.126250000000001</v>
      </c>
      <c r="K34" s="8">
        <v>5.474666666666667</v>
      </c>
      <c r="L34" s="8">
        <v>4.6016666666666675</v>
      </c>
    </row>
    <row r="35" spans="1:12" ht="12.75">
      <c r="A35">
        <v>71</v>
      </c>
      <c r="B35" s="23">
        <v>811</v>
      </c>
      <c r="C35" s="23" t="s">
        <v>65</v>
      </c>
      <c r="D35" s="9">
        <f>'[1]icm &amp; subindices'!D73</f>
        <v>6.263377380952382</v>
      </c>
      <c r="E35" s="8">
        <v>6.383</v>
      </c>
      <c r="F35" s="8">
        <v>5.758333333333334</v>
      </c>
      <c r="G35" s="8">
        <v>4.879999999999999</v>
      </c>
      <c r="H35" s="8">
        <v>9.37857142857143</v>
      </c>
      <c r="I35" s="8">
        <v>5.05</v>
      </c>
      <c r="J35" s="8">
        <v>6.271250000000001</v>
      </c>
      <c r="K35" s="8">
        <v>6.040666666666667</v>
      </c>
      <c r="L35" s="8">
        <v>5.303333333333334</v>
      </c>
    </row>
    <row r="36" spans="1:12" ht="12.75">
      <c r="A36">
        <v>80</v>
      </c>
      <c r="B36" s="23">
        <v>1002</v>
      </c>
      <c r="C36" s="23" t="s">
        <v>73</v>
      </c>
      <c r="D36" s="9">
        <f>'[1]icm &amp; subindices'!D82</f>
        <v>6.255229761904762</v>
      </c>
      <c r="E36" s="8">
        <v>5.385</v>
      </c>
      <c r="F36" s="8">
        <v>6.505</v>
      </c>
      <c r="G36" s="8">
        <v>5.30888888888889</v>
      </c>
      <c r="H36" s="8">
        <v>9.82</v>
      </c>
      <c r="I36" s="8">
        <v>6.8175</v>
      </c>
      <c r="J36" s="8">
        <v>5.79125</v>
      </c>
      <c r="K36" s="8">
        <v>4.588</v>
      </c>
      <c r="L36" s="8">
        <v>5.075</v>
      </c>
    </row>
    <row r="37" spans="1:12" ht="12.75">
      <c r="A37">
        <v>101</v>
      </c>
      <c r="B37" s="23">
        <v>1304</v>
      </c>
      <c r="C37" s="23" t="s">
        <v>92</v>
      </c>
      <c r="D37" s="9">
        <f>'[1]icm &amp; subindices'!D103</f>
        <v>6.24212261904762</v>
      </c>
      <c r="E37" s="8">
        <v>4.831</v>
      </c>
      <c r="F37" s="8">
        <v>5.451666666666667</v>
      </c>
      <c r="G37" s="8">
        <v>4.7411111111111115</v>
      </c>
      <c r="H37" s="8">
        <v>9.921428571428573</v>
      </c>
      <c r="I37" s="8">
        <v>6.480833333333333</v>
      </c>
      <c r="J37" s="8">
        <v>6.29375</v>
      </c>
      <c r="K37" s="8">
        <v>5.460333333333334</v>
      </c>
      <c r="L37" s="8">
        <v>8.076666666666666</v>
      </c>
    </row>
    <row r="38" spans="1:12" ht="12.75">
      <c r="A38">
        <v>72</v>
      </c>
      <c r="B38" s="23">
        <v>814</v>
      </c>
      <c r="C38" s="23" t="s">
        <v>66</v>
      </c>
      <c r="D38" s="9">
        <f>'[1]icm &amp; subindices'!D74</f>
        <v>6.230085714285714</v>
      </c>
      <c r="E38" s="8">
        <v>5.749</v>
      </c>
      <c r="F38" s="8">
        <v>7.215000000000001</v>
      </c>
      <c r="G38" s="8">
        <v>4.883333333333334</v>
      </c>
      <c r="H38" s="8">
        <v>7.448571428571428</v>
      </c>
      <c r="I38" s="8">
        <v>4.4558333333333335</v>
      </c>
      <c r="J38" s="8">
        <v>7.3149999999999995</v>
      </c>
      <c r="K38" s="8">
        <v>6.334666666666666</v>
      </c>
      <c r="L38" s="8">
        <v>6.168333333333334</v>
      </c>
    </row>
    <row r="39" spans="1:12" ht="12.75">
      <c r="A39">
        <v>103</v>
      </c>
      <c r="B39" s="23">
        <v>1402</v>
      </c>
      <c r="C39" s="23" t="s">
        <v>94</v>
      </c>
      <c r="D39" s="9">
        <f>'[1]icm &amp; subindices'!D105</f>
        <v>6.221535714285714</v>
      </c>
      <c r="E39" s="8">
        <v>5.705</v>
      </c>
      <c r="F39" s="8">
        <v>5.760000000000001</v>
      </c>
      <c r="G39" s="8">
        <v>5.09</v>
      </c>
      <c r="H39" s="8">
        <v>9.668571428571429</v>
      </c>
      <c r="I39" s="8">
        <v>7.196666666666665</v>
      </c>
      <c r="J39" s="8">
        <v>5.5425</v>
      </c>
      <c r="K39" s="8">
        <v>4.968333333333334</v>
      </c>
      <c r="L39" s="8">
        <v>5.376666666666666</v>
      </c>
    </row>
    <row r="40" spans="1:12" ht="12.75">
      <c r="A40">
        <v>85</v>
      </c>
      <c r="B40" s="23">
        <v>1103</v>
      </c>
      <c r="C40" s="23" t="s">
        <v>77</v>
      </c>
      <c r="D40" s="9">
        <f>'[1]icm &amp; subindices'!D87</f>
        <v>6.207338095238095</v>
      </c>
      <c r="E40" s="8">
        <v>5.648000000000001</v>
      </c>
      <c r="F40" s="8">
        <v>4.843333333333333</v>
      </c>
      <c r="G40" s="8">
        <v>4.836666666666666</v>
      </c>
      <c r="H40" s="8">
        <v>8.017142857142856</v>
      </c>
      <c r="I40" s="8">
        <v>5.781666666666666</v>
      </c>
      <c r="J40" s="8">
        <v>7.4175</v>
      </c>
      <c r="K40" s="8">
        <v>6.2010000000000005</v>
      </c>
      <c r="L40" s="8">
        <v>9.110000000000001</v>
      </c>
    </row>
    <row r="41" spans="1:12" ht="12.75">
      <c r="A41">
        <v>96</v>
      </c>
      <c r="B41" s="23">
        <v>1208</v>
      </c>
      <c r="C41" s="23" t="s">
        <v>88</v>
      </c>
      <c r="D41" s="9">
        <f>'[1]icm &amp; subindices'!D98</f>
        <v>6.161910714285715</v>
      </c>
      <c r="E41" s="8">
        <v>5.236</v>
      </c>
      <c r="F41" s="8">
        <v>5.005000000000001</v>
      </c>
      <c r="G41" s="8">
        <v>4.738888888888889</v>
      </c>
      <c r="H41" s="8">
        <v>9.39857142857143</v>
      </c>
      <c r="I41" s="8">
        <v>5.741666666666666</v>
      </c>
      <c r="J41" s="8">
        <v>6.79125</v>
      </c>
      <c r="K41" s="8">
        <v>5.4239999999999995</v>
      </c>
      <c r="L41" s="8">
        <v>8.765</v>
      </c>
    </row>
    <row r="42" spans="1:12" ht="12.75">
      <c r="A42">
        <v>34</v>
      </c>
      <c r="B42" s="23">
        <v>510</v>
      </c>
      <c r="C42" s="23" t="s">
        <v>31</v>
      </c>
      <c r="D42" s="9">
        <f>'[1]icm &amp; subindices'!D37</f>
        <v>6.151029761904762</v>
      </c>
      <c r="E42" s="8">
        <v>6.048</v>
      </c>
      <c r="F42" s="8">
        <v>6.456666666666666</v>
      </c>
      <c r="G42" s="8">
        <v>4.881111111111111</v>
      </c>
      <c r="H42" s="8">
        <v>9.517142857142856</v>
      </c>
      <c r="I42" s="8">
        <v>6.536666666666666</v>
      </c>
      <c r="J42" s="8">
        <v>5.45125</v>
      </c>
      <c r="K42" s="8">
        <v>4.0136666666666665</v>
      </c>
      <c r="L42" s="8">
        <v>6.294999999999999</v>
      </c>
    </row>
    <row r="43" spans="1:12" ht="12.75">
      <c r="A43">
        <v>54</v>
      </c>
      <c r="B43" s="23">
        <v>612</v>
      </c>
      <c r="C43" s="23" t="s">
        <v>50</v>
      </c>
      <c r="D43" s="9">
        <f>'[1]icm &amp; subindices'!D56</f>
        <v>6.132402380952381</v>
      </c>
      <c r="E43" s="8">
        <v>5.068</v>
      </c>
      <c r="F43" s="8">
        <v>6.598333333333334</v>
      </c>
      <c r="G43" s="8">
        <v>5.005555555555555</v>
      </c>
      <c r="H43" s="8">
        <v>7.668571428571427</v>
      </c>
      <c r="I43" s="8">
        <v>6.265</v>
      </c>
      <c r="J43" s="8">
        <v>6.444999999999999</v>
      </c>
      <c r="K43" s="8">
        <v>5.751666666666668</v>
      </c>
      <c r="L43" s="8">
        <v>6.951666666666667</v>
      </c>
    </row>
    <row r="44" spans="1:12" ht="12.75">
      <c r="A44">
        <v>98</v>
      </c>
      <c r="B44" s="23">
        <v>1210</v>
      </c>
      <c r="C44" s="23" t="s">
        <v>90</v>
      </c>
      <c r="D44" s="9">
        <f>'[1]icm &amp; subindices'!D100</f>
        <v>6.127289285714286</v>
      </c>
      <c r="E44" s="8">
        <v>4.515</v>
      </c>
      <c r="F44" s="8">
        <v>6.283333333333334</v>
      </c>
      <c r="G44" s="8">
        <v>4.506666666666666</v>
      </c>
      <c r="H44" s="8">
        <v>9.921428571428573</v>
      </c>
      <c r="I44" s="8">
        <v>6.134166666666666</v>
      </c>
      <c r="J44" s="8">
        <v>6.49625</v>
      </c>
      <c r="K44" s="8">
        <v>5.199666666666666</v>
      </c>
      <c r="L44" s="8">
        <v>6.006666666666667</v>
      </c>
    </row>
    <row r="45" spans="1:12" ht="12.75">
      <c r="A45">
        <v>61</v>
      </c>
      <c r="B45" s="23">
        <v>701</v>
      </c>
      <c r="C45" s="23" t="s">
        <v>57</v>
      </c>
      <c r="D45" s="9">
        <f>'[1]icm &amp; subindices'!D63</f>
        <v>6.121670238095238</v>
      </c>
      <c r="E45" s="8">
        <v>6.098000000000001</v>
      </c>
      <c r="F45" s="8">
        <v>6.848333333333333</v>
      </c>
      <c r="G45" s="8">
        <v>5.094444444444444</v>
      </c>
      <c r="H45" s="8">
        <v>8.462857142857143</v>
      </c>
      <c r="I45" s="8">
        <v>5.081666666666666</v>
      </c>
      <c r="J45" s="8">
        <v>5.676249999999999</v>
      </c>
      <c r="K45" s="8">
        <v>5.666666666666667</v>
      </c>
      <c r="L45" s="8">
        <v>4.406666666666666</v>
      </c>
    </row>
    <row r="46" spans="1:12" ht="12.75">
      <c r="A46">
        <v>64</v>
      </c>
      <c r="B46" s="23">
        <v>710</v>
      </c>
      <c r="C46" s="23" t="s">
        <v>59</v>
      </c>
      <c r="D46" s="9">
        <f>'[1]icm &amp; subindices'!D66</f>
        <v>6.117028571428572</v>
      </c>
      <c r="E46" s="8">
        <v>4.382</v>
      </c>
      <c r="F46" s="8">
        <v>7.795000000000001</v>
      </c>
      <c r="G46" s="8">
        <v>4.691111111111111</v>
      </c>
      <c r="H46" s="8">
        <v>9.642857142857142</v>
      </c>
      <c r="I46" s="8">
        <v>6.043333333333333</v>
      </c>
      <c r="J46" s="8">
        <v>5.7725</v>
      </c>
      <c r="K46" s="8">
        <v>4.283666666666667</v>
      </c>
      <c r="L46" s="8">
        <v>6.325</v>
      </c>
    </row>
    <row r="47" spans="1:12" ht="12.75">
      <c r="A47">
        <v>14</v>
      </c>
      <c r="B47" s="23">
        <v>213</v>
      </c>
      <c r="C47" s="23" t="s">
        <v>13</v>
      </c>
      <c r="D47" s="9">
        <f>'[1]icm &amp; subindices'!D17</f>
        <v>6.111490476190476</v>
      </c>
      <c r="E47" s="8">
        <v>5.0120000000000005</v>
      </c>
      <c r="F47" s="8">
        <v>6.228333333333334</v>
      </c>
      <c r="G47" s="8">
        <v>4.682222222222222</v>
      </c>
      <c r="H47" s="8">
        <v>7.735714285714287</v>
      </c>
      <c r="I47" s="8">
        <v>6.221666666666668</v>
      </c>
      <c r="J47" s="8">
        <v>6.9625</v>
      </c>
      <c r="K47" s="8">
        <v>6.22</v>
      </c>
      <c r="L47" s="8">
        <v>6.226666666666667</v>
      </c>
    </row>
    <row r="48" spans="1:12" ht="12.75">
      <c r="A48">
        <v>37</v>
      </c>
      <c r="B48" s="23">
        <v>515</v>
      </c>
      <c r="C48" s="23" t="s">
        <v>34</v>
      </c>
      <c r="D48" s="9">
        <f>'[1]icm &amp; subindices'!D40</f>
        <v>6.107959523809524</v>
      </c>
      <c r="E48" s="8">
        <v>5.313</v>
      </c>
      <c r="F48" s="8">
        <v>5.84</v>
      </c>
      <c r="G48" s="8">
        <v>5.138888888888889</v>
      </c>
      <c r="H48" s="8">
        <v>8.884285714285713</v>
      </c>
      <c r="I48" s="8">
        <v>5.930833333333333</v>
      </c>
      <c r="J48" s="8">
        <v>4.9</v>
      </c>
      <c r="K48" s="8">
        <v>5.789666666666666</v>
      </c>
      <c r="L48" s="8">
        <v>7.6000000000000005</v>
      </c>
    </row>
    <row r="49" spans="1:12" ht="12.75">
      <c r="A49">
        <v>95</v>
      </c>
      <c r="B49" s="23">
        <v>1207</v>
      </c>
      <c r="C49" s="23" t="s">
        <v>87</v>
      </c>
      <c r="D49" s="9">
        <f>'[1]icm &amp; subindices'!D97</f>
        <v>6.087111904761906</v>
      </c>
      <c r="E49" s="8">
        <v>5.422</v>
      </c>
      <c r="F49" s="8">
        <v>5.400000000000001</v>
      </c>
      <c r="G49" s="8">
        <v>4.65</v>
      </c>
      <c r="H49" s="8">
        <v>9.842857142857143</v>
      </c>
      <c r="I49" s="8">
        <v>6.171666666666668</v>
      </c>
      <c r="J49" s="8">
        <v>5.6825</v>
      </c>
      <c r="K49" s="8">
        <v>5.962</v>
      </c>
      <c r="L49" s="8">
        <v>4.203333333333334</v>
      </c>
    </row>
    <row r="50" spans="1:12" ht="12.75">
      <c r="A50">
        <v>51</v>
      </c>
      <c r="B50" s="23">
        <v>609</v>
      </c>
      <c r="C50" s="23" t="s">
        <v>47</v>
      </c>
      <c r="D50" s="9">
        <f>'[1]icm &amp; subindices'!D53</f>
        <v>6.0691154761904755</v>
      </c>
      <c r="E50" s="8">
        <v>6.262</v>
      </c>
      <c r="F50" s="8">
        <v>4.925</v>
      </c>
      <c r="G50" s="8">
        <v>5.022222222222222</v>
      </c>
      <c r="H50" s="8">
        <v>9.785714285714286</v>
      </c>
      <c r="I50" s="8">
        <v>3.685</v>
      </c>
      <c r="J50" s="8">
        <v>6.02125</v>
      </c>
      <c r="K50" s="8">
        <v>5.405</v>
      </c>
      <c r="L50" s="8">
        <v>7.7700000000000005</v>
      </c>
    </row>
    <row r="51" spans="1:12" ht="12.75">
      <c r="A51">
        <v>60</v>
      </c>
      <c r="B51" s="23">
        <v>619</v>
      </c>
      <c r="C51" s="23" t="s">
        <v>56</v>
      </c>
      <c r="D51" s="9">
        <f>'[1]icm &amp; subindices'!D62</f>
        <v>6.010630952380953</v>
      </c>
      <c r="E51" s="8">
        <v>5.302</v>
      </c>
      <c r="F51" s="8">
        <v>5.846666666666668</v>
      </c>
      <c r="G51" s="8">
        <v>4.808888888888888</v>
      </c>
      <c r="H51" s="8">
        <v>8.381428571428572</v>
      </c>
      <c r="I51" s="8">
        <v>5.365000000000001</v>
      </c>
      <c r="J51" s="8">
        <v>5.595000000000001</v>
      </c>
      <c r="K51" s="8">
        <v>6.413</v>
      </c>
      <c r="L51" s="8">
        <v>6.036666666666666</v>
      </c>
    </row>
    <row r="52" spans="1:12" ht="12.75">
      <c r="A52">
        <v>82</v>
      </c>
      <c r="B52" s="23">
        <v>1011</v>
      </c>
      <c r="C52" s="23" t="s">
        <v>75</v>
      </c>
      <c r="D52" s="9">
        <f>'[1]icm &amp; subindices'!D84</f>
        <v>6.0038904761904766</v>
      </c>
      <c r="E52" s="8">
        <v>5.046000000000001</v>
      </c>
      <c r="F52" s="8">
        <v>5.989999999999999</v>
      </c>
      <c r="G52" s="8">
        <v>4.5888888888888895</v>
      </c>
      <c r="H52" s="8">
        <v>8.035714285714286</v>
      </c>
      <c r="I52" s="8">
        <v>4.928333333333334</v>
      </c>
      <c r="J52" s="8">
        <v>7.015</v>
      </c>
      <c r="K52" s="8">
        <v>5.6370000000000005</v>
      </c>
      <c r="L52" s="8">
        <v>8.298333333333334</v>
      </c>
    </row>
    <row r="53" spans="1:12" ht="12.75">
      <c r="A53">
        <v>63</v>
      </c>
      <c r="B53" s="23">
        <v>707</v>
      </c>
      <c r="C53" s="23" t="s">
        <v>116</v>
      </c>
      <c r="D53" s="9">
        <f>'[1]icm &amp; subindices'!D65</f>
        <v>6.002975</v>
      </c>
      <c r="E53" s="8">
        <v>5.892</v>
      </c>
      <c r="F53" s="8">
        <v>6.941666666666666</v>
      </c>
      <c r="G53" s="8">
        <v>5.448888888888889</v>
      </c>
      <c r="H53" s="8">
        <v>9.67</v>
      </c>
      <c r="I53" s="8">
        <v>5.62</v>
      </c>
      <c r="J53" s="8">
        <v>6.02125</v>
      </c>
      <c r="K53" s="8">
        <v>2.268666666666667</v>
      </c>
      <c r="L53" s="8">
        <v>6.113333333333333</v>
      </c>
    </row>
    <row r="54" spans="1:12" ht="12.75">
      <c r="A54">
        <v>77</v>
      </c>
      <c r="B54" s="23">
        <v>901</v>
      </c>
      <c r="C54" s="23" t="s">
        <v>70</v>
      </c>
      <c r="D54" s="9">
        <f>'[1]icm &amp; subindices'!D79</f>
        <v>6.002389285714287</v>
      </c>
      <c r="E54" s="8">
        <v>5.292</v>
      </c>
      <c r="F54" s="8">
        <v>3.953333333333333</v>
      </c>
      <c r="G54" s="8">
        <v>4.875555555555556</v>
      </c>
      <c r="H54" s="8">
        <v>9.921428571428573</v>
      </c>
      <c r="I54" s="8">
        <v>6.2441666666666675</v>
      </c>
      <c r="J54" s="8">
        <v>6.88125</v>
      </c>
      <c r="K54" s="8">
        <v>4.585</v>
      </c>
      <c r="L54" s="8">
        <v>7.915</v>
      </c>
    </row>
    <row r="55" spans="1:12" ht="12.75">
      <c r="A55">
        <v>90</v>
      </c>
      <c r="B55" s="23">
        <v>1120</v>
      </c>
      <c r="C55" s="23" t="s">
        <v>82</v>
      </c>
      <c r="D55" s="9">
        <f>'[1]icm &amp; subindices'!D92</f>
        <v>5.990417857142856</v>
      </c>
      <c r="E55" s="8">
        <v>5.1819999999999995</v>
      </c>
      <c r="F55" s="8">
        <v>5.965000000000001</v>
      </c>
      <c r="G55" s="8">
        <v>4.622222222222223</v>
      </c>
      <c r="H55" s="8">
        <v>8.444285714285714</v>
      </c>
      <c r="I55" s="8">
        <v>4.060833333333333</v>
      </c>
      <c r="J55" s="8">
        <v>6.231249999999999</v>
      </c>
      <c r="K55" s="8">
        <v>6.390666666666665</v>
      </c>
      <c r="L55" s="8">
        <v>7.411666666666666</v>
      </c>
    </row>
    <row r="56" spans="1:12" ht="12.75">
      <c r="A56">
        <v>19</v>
      </c>
      <c r="B56" s="23">
        <v>306</v>
      </c>
      <c r="C56" s="23" t="s">
        <v>17</v>
      </c>
      <c r="D56" s="9">
        <f>'[1]icm &amp; subindices'!D22</f>
        <v>5.989436904761905</v>
      </c>
      <c r="E56" s="8">
        <v>5.2780000000000005</v>
      </c>
      <c r="F56" s="8">
        <v>6.296666666666667</v>
      </c>
      <c r="G56" s="8">
        <v>4.822222222222222</v>
      </c>
      <c r="H56" s="8">
        <v>7.232857142857143</v>
      </c>
      <c r="I56" s="8">
        <v>5.737500000000001</v>
      </c>
      <c r="J56" s="8">
        <v>5.83125</v>
      </c>
      <c r="K56" s="8">
        <v>6.100666666666666</v>
      </c>
      <c r="L56" s="8">
        <v>7.46</v>
      </c>
    </row>
    <row r="57" spans="1:12" ht="12.75">
      <c r="A57">
        <v>1</v>
      </c>
      <c r="B57" s="23">
        <v>101</v>
      </c>
      <c r="C57" s="23" t="s">
        <v>0</v>
      </c>
      <c r="D57" s="9">
        <f>'[1]icm &amp; subindices'!D4</f>
        <v>5.951123809523809</v>
      </c>
      <c r="E57" s="8">
        <v>4.962000000000001</v>
      </c>
      <c r="F57" s="8">
        <v>6.435</v>
      </c>
      <c r="G57" s="8">
        <v>5.101111111111111</v>
      </c>
      <c r="H57" s="8">
        <v>8.545714285714286</v>
      </c>
      <c r="I57" s="8">
        <v>5.730833333333332</v>
      </c>
      <c r="J57" s="8">
        <v>5.0425</v>
      </c>
      <c r="K57" s="8">
        <v>4.920333333333333</v>
      </c>
      <c r="L57" s="8">
        <v>7.583333333333333</v>
      </c>
    </row>
    <row r="58" spans="1:12" ht="12.75">
      <c r="A58">
        <v>25</v>
      </c>
      <c r="B58" s="23">
        <v>401</v>
      </c>
      <c r="C58" s="23" t="s">
        <v>23</v>
      </c>
      <c r="D58" s="9">
        <f>'[1]icm &amp; subindices'!D28</f>
        <v>5.921454761904761</v>
      </c>
      <c r="E58" s="8">
        <v>4.081999999999999</v>
      </c>
      <c r="F58" s="8">
        <v>6.483333333333334</v>
      </c>
      <c r="G58" s="8">
        <v>5.104444444444444</v>
      </c>
      <c r="H58" s="8">
        <v>9.257142857142856</v>
      </c>
      <c r="I58" s="8">
        <v>6.214166666666666</v>
      </c>
      <c r="J58" s="8">
        <v>5.819999999999999</v>
      </c>
      <c r="K58" s="8">
        <v>4.198333333333333</v>
      </c>
      <c r="L58" s="8">
        <v>6.984999999999999</v>
      </c>
    </row>
    <row r="59" spans="1:12" ht="12.75">
      <c r="A59">
        <v>81</v>
      </c>
      <c r="B59" s="23">
        <v>1008</v>
      </c>
      <c r="C59" s="23" t="s">
        <v>74</v>
      </c>
      <c r="D59" s="9">
        <f>'[1]icm &amp; subindices'!D83</f>
        <v>5.916219047619048</v>
      </c>
      <c r="E59" s="8">
        <v>5.526</v>
      </c>
      <c r="F59" s="8">
        <v>6.126666666666668</v>
      </c>
      <c r="G59" s="8">
        <v>4.911111111111111</v>
      </c>
      <c r="H59" s="8">
        <v>6.588571428571429</v>
      </c>
      <c r="I59" s="8">
        <v>5.875</v>
      </c>
      <c r="J59" s="8">
        <v>6.7524999999999995</v>
      </c>
      <c r="K59" s="8">
        <v>5.218</v>
      </c>
      <c r="L59" s="8">
        <v>7.958333333333333</v>
      </c>
    </row>
    <row r="60" spans="1:12" ht="12.75">
      <c r="A60">
        <v>92</v>
      </c>
      <c r="B60" s="23">
        <v>1201</v>
      </c>
      <c r="C60" s="23" t="s">
        <v>84</v>
      </c>
      <c r="D60" s="9">
        <f>'[1]icm &amp; subindices'!D94</f>
        <v>5.905923809523809</v>
      </c>
      <c r="E60" s="8">
        <v>6.151999999999999</v>
      </c>
      <c r="F60" s="8">
        <v>5.8999999999999995</v>
      </c>
      <c r="G60" s="8">
        <v>5.353333333333334</v>
      </c>
      <c r="H60" s="8">
        <v>7.4557142857142855</v>
      </c>
      <c r="I60" s="8">
        <v>5.324166666666667</v>
      </c>
      <c r="J60" s="8">
        <v>6.6000000000000005</v>
      </c>
      <c r="K60" s="8">
        <v>4.707333333333334</v>
      </c>
      <c r="L60" s="8">
        <v>5.565</v>
      </c>
    </row>
    <row r="61" spans="1:12" ht="12.75">
      <c r="A61">
        <v>104</v>
      </c>
      <c r="B61" s="23">
        <v>1405</v>
      </c>
      <c r="C61" s="23" t="s">
        <v>95</v>
      </c>
      <c r="D61" s="9">
        <f>'[1]icm &amp; subindices'!D106</f>
        <v>5.865521428571428</v>
      </c>
      <c r="E61" s="8">
        <v>5.266</v>
      </c>
      <c r="F61" s="8">
        <v>5.716666666666666</v>
      </c>
      <c r="G61" s="8">
        <v>4.821111111111112</v>
      </c>
      <c r="H61" s="8">
        <v>9.077142857142858</v>
      </c>
      <c r="I61" s="8">
        <v>4.331666666666666</v>
      </c>
      <c r="J61" s="8">
        <v>6.0024999999999995</v>
      </c>
      <c r="K61" s="8">
        <v>5.073666666666667</v>
      </c>
      <c r="L61" s="8">
        <v>6.778333333333333</v>
      </c>
    </row>
    <row r="62" spans="1:12" ht="12.75">
      <c r="A62">
        <v>11</v>
      </c>
      <c r="B62" s="23">
        <v>205</v>
      </c>
      <c r="C62" s="23" t="s">
        <v>10</v>
      </c>
      <c r="D62" s="9">
        <f>'[1]icm &amp; subindices'!D14</f>
        <v>5.864644047619047</v>
      </c>
      <c r="E62" s="8">
        <v>4.299999999999999</v>
      </c>
      <c r="F62" s="8">
        <v>4.006666666666667</v>
      </c>
      <c r="G62" s="8">
        <v>5.347777777777777</v>
      </c>
      <c r="H62" s="8">
        <v>8.698571428571428</v>
      </c>
      <c r="I62" s="8">
        <v>5.005833333333333</v>
      </c>
      <c r="J62" s="8">
        <v>6.91375</v>
      </c>
      <c r="K62" s="8">
        <v>5.974333333333333</v>
      </c>
      <c r="L62" s="8">
        <v>8.471666666666668</v>
      </c>
    </row>
    <row r="63" spans="1:12" ht="12.75">
      <c r="A63">
        <v>97</v>
      </c>
      <c r="B63" s="23">
        <v>1209</v>
      </c>
      <c r="C63" s="23" t="s">
        <v>89</v>
      </c>
      <c r="D63" s="9">
        <f>'[1]icm &amp; subindices'!D99</f>
        <v>5.864503571428571</v>
      </c>
      <c r="E63" s="8">
        <v>4.545</v>
      </c>
      <c r="F63" s="8">
        <v>5.721666666666667</v>
      </c>
      <c r="G63" s="8">
        <v>4.87</v>
      </c>
      <c r="H63" s="8">
        <v>9.582857142857142</v>
      </c>
      <c r="I63" s="8">
        <v>6.609999999999999</v>
      </c>
      <c r="J63" s="8">
        <v>5.758749999999999</v>
      </c>
      <c r="K63" s="8">
        <v>4.2796666666666665</v>
      </c>
      <c r="L63" s="8">
        <v>5.555000000000001</v>
      </c>
    </row>
    <row r="64" spans="1:12" ht="12.75">
      <c r="A64">
        <v>8</v>
      </c>
      <c r="B64" s="23">
        <v>202</v>
      </c>
      <c r="C64" s="23" t="s">
        <v>7</v>
      </c>
      <c r="D64" s="9">
        <f>'[1]icm &amp; subindices'!D11</f>
        <v>5.854871428571427</v>
      </c>
      <c r="E64" s="8">
        <v>6.09</v>
      </c>
      <c r="F64" s="8">
        <v>6.435</v>
      </c>
      <c r="G64" s="8">
        <v>5.053333333333333</v>
      </c>
      <c r="H64" s="8">
        <v>9.707142857142857</v>
      </c>
      <c r="I64" s="8">
        <v>4.7283333333333335</v>
      </c>
      <c r="J64" s="8">
        <v>6.130000000000001</v>
      </c>
      <c r="K64" s="8">
        <v>2.6253333333333333</v>
      </c>
      <c r="L64" s="8">
        <v>5.648333333333333</v>
      </c>
    </row>
    <row r="65" spans="1:12" ht="12.75">
      <c r="A65">
        <v>105</v>
      </c>
      <c r="B65" s="23">
        <v>1409</v>
      </c>
      <c r="C65" s="23" t="s">
        <v>96</v>
      </c>
      <c r="D65" s="9">
        <f>'[1]icm &amp; subindices'!D107</f>
        <v>5.823947619047619</v>
      </c>
      <c r="E65" s="8">
        <v>5.21</v>
      </c>
      <c r="F65" s="8">
        <v>5.653333333333333</v>
      </c>
      <c r="G65" s="8">
        <v>5.182222222222222</v>
      </c>
      <c r="H65" s="8">
        <v>7.901428571428572</v>
      </c>
      <c r="I65" s="8">
        <v>5.7525</v>
      </c>
      <c r="J65" s="8">
        <v>5.53</v>
      </c>
      <c r="K65" s="8">
        <v>5.7459999999999996</v>
      </c>
      <c r="L65" s="8">
        <v>4.835</v>
      </c>
    </row>
    <row r="66" spans="1:12" ht="12.75">
      <c r="A66">
        <v>83</v>
      </c>
      <c r="B66" s="23">
        <v>1101</v>
      </c>
      <c r="C66" s="23" t="s">
        <v>76</v>
      </c>
      <c r="D66" s="9">
        <f>'[1]icm &amp; subindices'!D85</f>
        <v>5.801638095238094</v>
      </c>
      <c r="E66" s="8">
        <v>4.688</v>
      </c>
      <c r="F66" s="8">
        <v>4.941666666666666</v>
      </c>
      <c r="G66" s="8">
        <v>5.095555555555555</v>
      </c>
      <c r="H66" s="8">
        <v>8.037142857142857</v>
      </c>
      <c r="I66" s="8">
        <v>5.2666666666666675</v>
      </c>
      <c r="J66" s="8">
        <v>5.972499999999999</v>
      </c>
      <c r="K66" s="8">
        <v>6.198</v>
      </c>
      <c r="L66" s="8">
        <v>6.673333333333335</v>
      </c>
    </row>
    <row r="67" spans="1:12" ht="12.75">
      <c r="A67">
        <v>42</v>
      </c>
      <c r="B67" s="23">
        <v>522</v>
      </c>
      <c r="C67" s="23" t="s">
        <v>38</v>
      </c>
      <c r="D67" s="9">
        <f>'[1]icm &amp; subindices'!D45</f>
        <v>5.799761904761905</v>
      </c>
      <c r="E67" s="8">
        <v>5.9529999999999985</v>
      </c>
      <c r="F67" s="8">
        <v>5.43</v>
      </c>
      <c r="G67" s="8">
        <v>5.064444444444444</v>
      </c>
      <c r="H67" s="8">
        <v>6.082857142857143</v>
      </c>
      <c r="I67" s="8">
        <v>5.698333333333334</v>
      </c>
      <c r="J67" s="8">
        <v>5.51</v>
      </c>
      <c r="K67" s="8">
        <v>6.200333333333334</v>
      </c>
      <c r="L67" s="8">
        <v>7.386666666666666</v>
      </c>
    </row>
    <row r="68" spans="1:12" ht="12.75">
      <c r="A68">
        <v>12</v>
      </c>
      <c r="B68" s="23">
        <v>208</v>
      </c>
      <c r="C68" s="23" t="s">
        <v>11</v>
      </c>
      <c r="D68" s="9">
        <f>'[1]icm &amp; subindices'!D15</f>
        <v>5.798438095238095</v>
      </c>
      <c r="E68" s="8">
        <v>4.464</v>
      </c>
      <c r="F68" s="8">
        <v>5.915</v>
      </c>
      <c r="G68" s="8">
        <v>4.8933333333333335</v>
      </c>
      <c r="H68" s="8">
        <v>9.347142857142856</v>
      </c>
      <c r="I68" s="8">
        <v>6.336666666666667</v>
      </c>
      <c r="J68" s="8">
        <v>6.1274999999999995</v>
      </c>
      <c r="K68" s="8">
        <v>3.590666666666666</v>
      </c>
      <c r="L68" s="8">
        <v>6.41</v>
      </c>
    </row>
    <row r="69" spans="1:12" ht="12.75">
      <c r="A69">
        <v>28</v>
      </c>
      <c r="B69" s="23">
        <v>501</v>
      </c>
      <c r="C69" s="23" t="s">
        <v>26</v>
      </c>
      <c r="D69" s="9">
        <f>'[1]icm &amp; subindices'!D31</f>
        <v>5.796532142857143</v>
      </c>
      <c r="E69" s="8">
        <v>5.611</v>
      </c>
      <c r="F69" s="8">
        <v>6.9366666666666665</v>
      </c>
      <c r="G69" s="8">
        <v>5.633333333333333</v>
      </c>
      <c r="H69" s="8">
        <v>5.325714285714286</v>
      </c>
      <c r="I69" s="8">
        <v>7.0975</v>
      </c>
      <c r="J69" s="8">
        <v>5.50625</v>
      </c>
      <c r="K69" s="8">
        <v>4.659333333333333</v>
      </c>
      <c r="L69" s="8">
        <v>6.2250000000000005</v>
      </c>
    </row>
    <row r="70" spans="1:12" ht="12.75">
      <c r="A70">
        <v>59</v>
      </c>
      <c r="B70" s="23">
        <v>618</v>
      </c>
      <c r="C70" s="23" t="s">
        <v>55</v>
      </c>
      <c r="D70" s="9">
        <f>'[1]icm &amp; subindices'!D61</f>
        <v>5.761171428571428</v>
      </c>
      <c r="E70" s="8">
        <v>5.8839999999999995</v>
      </c>
      <c r="F70" s="8">
        <v>5.086666666666667</v>
      </c>
      <c r="G70" s="8">
        <v>4.783333333333333</v>
      </c>
      <c r="H70" s="8">
        <v>7.577142857142857</v>
      </c>
      <c r="I70" s="8">
        <v>3.6474999999999995</v>
      </c>
      <c r="J70" s="8">
        <v>7.062500000000001</v>
      </c>
      <c r="K70" s="8">
        <v>5.516666666666667</v>
      </c>
      <c r="L70" s="8">
        <v>7.260000000000001</v>
      </c>
    </row>
    <row r="71" spans="1:12" ht="12.75">
      <c r="A71">
        <v>18</v>
      </c>
      <c r="B71" s="23">
        <v>304</v>
      </c>
      <c r="C71" s="23" t="s">
        <v>113</v>
      </c>
      <c r="D71" s="9">
        <f>'[1]icm &amp; subindices'!D21</f>
        <v>5.722652380952381</v>
      </c>
      <c r="E71" s="8">
        <v>5.503</v>
      </c>
      <c r="F71" s="8">
        <v>6.9816666666666665</v>
      </c>
      <c r="G71" s="8">
        <v>4.823333333333333</v>
      </c>
      <c r="H71" s="8">
        <v>8.818571428571428</v>
      </c>
      <c r="I71" s="8">
        <v>5.195</v>
      </c>
      <c r="J71" s="8">
        <v>5.6450000000000005</v>
      </c>
      <c r="K71" s="8">
        <v>2.9766666666666666</v>
      </c>
      <c r="L71" s="8">
        <v>5.463333333333334</v>
      </c>
    </row>
    <row r="72" spans="1:12" ht="12.75">
      <c r="A72">
        <v>22</v>
      </c>
      <c r="B72" s="23">
        <v>311</v>
      </c>
      <c r="C72" s="23" t="s">
        <v>20</v>
      </c>
      <c r="D72" s="9">
        <f>'[1]icm &amp; subindices'!D25</f>
        <v>5.716475</v>
      </c>
      <c r="E72" s="8">
        <v>5.438</v>
      </c>
      <c r="F72" s="8">
        <v>3.8983333333333334</v>
      </c>
      <c r="G72" s="8">
        <v>4.858888888888889</v>
      </c>
      <c r="H72" s="8">
        <v>8.98</v>
      </c>
      <c r="I72" s="8">
        <v>4.960833333333333</v>
      </c>
      <c r="J72" s="8">
        <v>6.80625</v>
      </c>
      <c r="K72" s="8">
        <v>4.426</v>
      </c>
      <c r="L72" s="8">
        <v>7.991666666666666</v>
      </c>
    </row>
    <row r="73" spans="1:12" ht="12.75">
      <c r="A73">
        <v>15</v>
      </c>
      <c r="B73" s="23">
        <v>301</v>
      </c>
      <c r="C73" s="23" t="s">
        <v>14</v>
      </c>
      <c r="D73" s="9">
        <f>'[1]icm &amp; subindices'!D18</f>
        <v>5.692166666666666</v>
      </c>
      <c r="E73" s="8">
        <v>5.246</v>
      </c>
      <c r="F73" s="8">
        <v>6.496666666666666</v>
      </c>
      <c r="G73" s="8">
        <v>4.973333333333334</v>
      </c>
      <c r="H73" s="8">
        <v>7.71</v>
      </c>
      <c r="I73" s="8">
        <v>5.4191666666666665</v>
      </c>
      <c r="J73" s="8">
        <v>5.4125000000000005</v>
      </c>
      <c r="K73" s="8">
        <v>4.950666666666667</v>
      </c>
      <c r="L73" s="8">
        <v>4.05</v>
      </c>
    </row>
    <row r="74" spans="1:12" ht="12.75">
      <c r="A74">
        <v>107</v>
      </c>
      <c r="B74" s="23">
        <v>1414</v>
      </c>
      <c r="C74" s="23" t="s">
        <v>98</v>
      </c>
      <c r="D74" s="9">
        <f>'[1]icm &amp; subindices'!D109</f>
        <v>5.69145119047619</v>
      </c>
      <c r="E74" s="8">
        <v>5.437</v>
      </c>
      <c r="F74" s="8">
        <v>4.8933333333333335</v>
      </c>
      <c r="G74" s="8">
        <v>4.16</v>
      </c>
      <c r="H74" s="8">
        <v>9.814285714285715</v>
      </c>
      <c r="I74" s="8">
        <v>5.251666666666666</v>
      </c>
      <c r="J74" s="8">
        <v>5.15625</v>
      </c>
      <c r="K74" s="8">
        <v>3.8019999999999996</v>
      </c>
      <c r="L74" s="8">
        <v>8.693333333333333</v>
      </c>
    </row>
    <row r="75" spans="1:12" ht="12.75">
      <c r="A75">
        <v>78</v>
      </c>
      <c r="B75" s="23">
        <v>905</v>
      </c>
      <c r="C75" s="23" t="s">
        <v>71</v>
      </c>
      <c r="D75" s="9">
        <f>'[1]icm &amp; subindices'!D80</f>
        <v>5.6769880952380944</v>
      </c>
      <c r="E75" s="8">
        <v>3.7760000000000007</v>
      </c>
      <c r="F75" s="8">
        <v>6.1883333333333335</v>
      </c>
      <c r="G75" s="8">
        <v>4.822222222222222</v>
      </c>
      <c r="H75" s="8">
        <v>9.397142857142857</v>
      </c>
      <c r="I75" s="8">
        <v>5.81</v>
      </c>
      <c r="J75" s="8">
        <v>4.465</v>
      </c>
      <c r="K75" s="8">
        <v>4.185666666666666</v>
      </c>
      <c r="L75" s="8">
        <v>7.881666666666667</v>
      </c>
    </row>
    <row r="76" spans="1:12" ht="12.75">
      <c r="A76">
        <v>57</v>
      </c>
      <c r="B76" s="23">
        <v>616</v>
      </c>
      <c r="C76" s="23" t="s">
        <v>53</v>
      </c>
      <c r="D76" s="9">
        <f>'[1]icm &amp; subindices'!D59</f>
        <v>5.674213095238096</v>
      </c>
      <c r="E76" s="8">
        <v>4.109</v>
      </c>
      <c r="F76" s="8">
        <v>5.906666666666667</v>
      </c>
      <c r="G76" s="8">
        <v>5.293333333333333</v>
      </c>
      <c r="H76" s="8">
        <v>8.007142857142858</v>
      </c>
      <c r="I76" s="8">
        <v>5.4799999999999995</v>
      </c>
      <c r="J76" s="8">
        <v>6.4662500000000005</v>
      </c>
      <c r="K76" s="8">
        <v>5.0200000000000005</v>
      </c>
      <c r="L76" s="8">
        <v>4.583333333333333</v>
      </c>
    </row>
    <row r="77" spans="1:12" ht="12.75">
      <c r="A77">
        <v>91</v>
      </c>
      <c r="B77" s="23">
        <v>1122</v>
      </c>
      <c r="C77" s="1" t="s">
        <v>83</v>
      </c>
      <c r="D77" s="9">
        <f>'[1]icm &amp; subindices'!D93</f>
        <v>5.66714880952381</v>
      </c>
      <c r="E77" s="8">
        <v>6.016</v>
      </c>
      <c r="F77" s="8">
        <v>4.621666666666666</v>
      </c>
      <c r="G77" s="8">
        <v>4.603333333333334</v>
      </c>
      <c r="H77" s="8">
        <v>7.695714285714287</v>
      </c>
      <c r="I77" s="8">
        <v>5.5441666666666665</v>
      </c>
      <c r="J77" s="8">
        <v>5.956250000000001</v>
      </c>
      <c r="K77" s="8">
        <v>5.650666666666666</v>
      </c>
      <c r="L77" s="8">
        <v>4.579999999999999</v>
      </c>
    </row>
    <row r="78" spans="1:12" ht="12.75">
      <c r="A78">
        <v>21</v>
      </c>
      <c r="B78" s="23">
        <v>308</v>
      </c>
      <c r="C78" s="23" t="s">
        <v>19</v>
      </c>
      <c r="D78" s="9">
        <f>'[1]icm &amp; subindices'!D24</f>
        <v>5.645384523809524</v>
      </c>
      <c r="E78" s="8">
        <v>5.308</v>
      </c>
      <c r="F78" s="8">
        <v>4.446666666666667</v>
      </c>
      <c r="G78" s="8">
        <v>4.361111111111111</v>
      </c>
      <c r="H78" s="8">
        <v>8.254285714285714</v>
      </c>
      <c r="I78" s="8">
        <v>5.119166666666667</v>
      </c>
      <c r="J78" s="8">
        <v>6.27375</v>
      </c>
      <c r="K78" s="8">
        <v>5.6049999999999995</v>
      </c>
      <c r="L78" s="8">
        <v>6.196666666666666</v>
      </c>
    </row>
    <row r="79" spans="1:12" ht="12.75">
      <c r="A79">
        <v>31</v>
      </c>
      <c r="B79" s="23">
        <v>504</v>
      </c>
      <c r="C79" s="23" t="s">
        <v>29</v>
      </c>
      <c r="D79" s="9">
        <f>'[1]icm &amp; subindices'!D34</f>
        <v>5.629035714285715</v>
      </c>
      <c r="E79" s="8">
        <v>4.685999999999999</v>
      </c>
      <c r="F79" s="8">
        <v>5.260000000000001</v>
      </c>
      <c r="G79" s="8">
        <v>5.015555555555555</v>
      </c>
      <c r="H79" s="8">
        <v>5.328571428571429</v>
      </c>
      <c r="I79" s="8">
        <v>4.674166666666667</v>
      </c>
      <c r="J79" s="8">
        <v>7.460000000000001</v>
      </c>
      <c r="K79" s="8">
        <v>6.239</v>
      </c>
      <c r="L79" s="8">
        <v>8.725000000000001</v>
      </c>
    </row>
    <row r="80" spans="1:12" ht="12.75">
      <c r="A80">
        <v>58</v>
      </c>
      <c r="B80" s="23">
        <v>617</v>
      </c>
      <c r="C80" s="23" t="s">
        <v>54</v>
      </c>
      <c r="D80" s="9">
        <f>'[1]icm &amp; subindices'!D60</f>
        <v>5.619041666666666</v>
      </c>
      <c r="E80" s="8">
        <v>4.202</v>
      </c>
      <c r="F80" s="8">
        <v>6.543333333333334</v>
      </c>
      <c r="G80" s="8">
        <v>5.632222222222222</v>
      </c>
      <c r="H80" s="8">
        <v>6.279999999999999</v>
      </c>
      <c r="I80" s="8">
        <v>5.829999999999998</v>
      </c>
      <c r="J80" s="8">
        <v>5.8412500000000005</v>
      </c>
      <c r="K80" s="8">
        <v>5.343</v>
      </c>
      <c r="L80" s="8">
        <v>5.036666666666667</v>
      </c>
    </row>
    <row r="81" spans="1:12" ht="12.75">
      <c r="A81">
        <v>9</v>
      </c>
      <c r="B81" s="23">
        <v>203</v>
      </c>
      <c r="C81" s="23" t="s">
        <v>8</v>
      </c>
      <c r="D81" s="9">
        <f>'[1]icm &amp; subindices'!D12</f>
        <v>5.578172619047619</v>
      </c>
      <c r="E81" s="8">
        <v>4.633</v>
      </c>
      <c r="F81" s="8">
        <v>5.0616666666666665</v>
      </c>
      <c r="G81" s="8">
        <v>4.7588888888888885</v>
      </c>
      <c r="H81" s="8">
        <v>7.7714285714285705</v>
      </c>
      <c r="I81" s="8">
        <v>4.460833333333334</v>
      </c>
      <c r="J81" s="8">
        <v>6.648750000000001</v>
      </c>
      <c r="K81" s="8">
        <v>5.385333333333333</v>
      </c>
      <c r="L81" s="8">
        <v>6.513333333333333</v>
      </c>
    </row>
    <row r="82" spans="1:12" ht="12.75">
      <c r="A82">
        <v>3</v>
      </c>
      <c r="B82" s="23">
        <v>106</v>
      </c>
      <c r="C82" s="23" t="s">
        <v>2</v>
      </c>
      <c r="D82" s="9">
        <f>'[1]icm &amp; subindices'!D6</f>
        <v>5.57792380952381</v>
      </c>
      <c r="E82" s="8">
        <v>3.9830000000000005</v>
      </c>
      <c r="F82" s="8">
        <v>4.998333333333333</v>
      </c>
      <c r="G82" s="8">
        <v>4.587777777777778</v>
      </c>
      <c r="H82" s="8">
        <v>8.585714285714285</v>
      </c>
      <c r="I82" s="8">
        <v>6.611666666666667</v>
      </c>
      <c r="J82" s="8">
        <v>6.2575</v>
      </c>
      <c r="K82" s="8">
        <v>4.793</v>
      </c>
      <c r="L82" s="8">
        <v>4.976666666666667</v>
      </c>
    </row>
    <row r="83" spans="1:12" ht="12.75">
      <c r="A83">
        <v>56</v>
      </c>
      <c r="B83" s="23">
        <v>615</v>
      </c>
      <c r="C83" s="23" t="s">
        <v>52</v>
      </c>
      <c r="D83" s="9">
        <f>'[1]icm &amp; subindices'!D58</f>
        <v>5.557455952380952</v>
      </c>
      <c r="E83" s="8">
        <v>6.0779999999999985</v>
      </c>
      <c r="F83" s="8">
        <v>3.201666666666666</v>
      </c>
      <c r="G83" s="8">
        <v>4.928888888888888</v>
      </c>
      <c r="H83" s="8">
        <v>8.041428571428572</v>
      </c>
      <c r="I83" s="8">
        <v>4.951666666666667</v>
      </c>
      <c r="J83" s="8">
        <v>6.68875</v>
      </c>
      <c r="K83" s="8">
        <v>4.848333333333334</v>
      </c>
      <c r="L83" s="8">
        <v>6.573333333333333</v>
      </c>
    </row>
    <row r="84" spans="1:12" ht="12.75">
      <c r="A84">
        <v>32</v>
      </c>
      <c r="B84" s="23">
        <v>505</v>
      </c>
      <c r="C84" s="23" t="s">
        <v>114</v>
      </c>
      <c r="D84" s="9">
        <f>'[1]icm &amp; subindices'!D35</f>
        <v>5.5138726190476195</v>
      </c>
      <c r="E84" s="8">
        <v>4.285</v>
      </c>
      <c r="F84" s="8">
        <v>5.263333333333333</v>
      </c>
      <c r="G84" s="8">
        <v>5.127777777777778</v>
      </c>
      <c r="H84" s="8">
        <v>6.3914285714285715</v>
      </c>
      <c r="I84" s="8">
        <v>6.171666666666667</v>
      </c>
      <c r="J84" s="8">
        <v>7.391249999999999</v>
      </c>
      <c r="K84" s="8">
        <v>5.146333333333334</v>
      </c>
      <c r="L84" s="8">
        <v>4.51</v>
      </c>
    </row>
    <row r="85" spans="1:12" ht="12.75">
      <c r="A85">
        <v>40</v>
      </c>
      <c r="B85" s="23">
        <v>519</v>
      </c>
      <c r="C85" s="23" t="s">
        <v>36</v>
      </c>
      <c r="D85" s="9">
        <f>'[1]icm &amp; subindices'!D43</f>
        <v>5.441327380952381</v>
      </c>
      <c r="E85" s="8">
        <v>3.9690000000000003</v>
      </c>
      <c r="F85" s="8">
        <v>4.958333333333333</v>
      </c>
      <c r="G85" s="8">
        <v>4.77</v>
      </c>
      <c r="H85" s="8">
        <v>8.528571428571428</v>
      </c>
      <c r="I85" s="8">
        <v>5.739166666666667</v>
      </c>
      <c r="J85" s="8">
        <v>5.92625</v>
      </c>
      <c r="K85" s="8">
        <v>4.439333333333333</v>
      </c>
      <c r="L85" s="8">
        <v>5.5</v>
      </c>
    </row>
    <row r="86" spans="1:12" ht="12.75">
      <c r="A86">
        <v>45</v>
      </c>
      <c r="B86" s="23">
        <v>603</v>
      </c>
      <c r="C86" s="23" t="s">
        <v>41</v>
      </c>
      <c r="D86" s="9">
        <f>'[1]icm &amp; subindices'!D47</f>
        <v>5.425121428571427</v>
      </c>
      <c r="E86" s="8">
        <v>3.2039999999999997</v>
      </c>
      <c r="F86" s="8">
        <v>5.638333333333333</v>
      </c>
      <c r="G86" s="8">
        <v>5.366666666666666</v>
      </c>
      <c r="H86" s="8">
        <v>8.407142857142858</v>
      </c>
      <c r="I86" s="8">
        <v>5.411666666666666</v>
      </c>
      <c r="J86" s="8">
        <v>5.5975</v>
      </c>
      <c r="K86" s="8">
        <v>3.728</v>
      </c>
      <c r="L86" s="8">
        <v>7.451666666666667</v>
      </c>
    </row>
    <row r="87" spans="1:12" ht="12.75">
      <c r="A87">
        <v>48</v>
      </c>
      <c r="B87" s="23">
        <v>606</v>
      </c>
      <c r="C87" s="1" t="s">
        <v>44</v>
      </c>
      <c r="D87" s="9">
        <f>'[1]icm &amp; subindices'!D50</f>
        <v>5.416766666666667</v>
      </c>
      <c r="E87" s="8">
        <v>3.2960000000000003</v>
      </c>
      <c r="F87" s="8">
        <v>4.2250000000000005</v>
      </c>
      <c r="G87" s="8">
        <v>4.904444444444445</v>
      </c>
      <c r="H87" s="8">
        <v>7.36</v>
      </c>
      <c r="I87" s="8">
        <v>4.851666666666667</v>
      </c>
      <c r="J87" s="8">
        <v>7.090000000000002</v>
      </c>
      <c r="K87" s="8">
        <v>5.541333333333334</v>
      </c>
      <c r="L87" s="8">
        <v>8.471666666666668</v>
      </c>
    </row>
    <row r="88" spans="1:12" ht="12.75">
      <c r="A88">
        <v>87</v>
      </c>
      <c r="B88" s="23">
        <v>1110</v>
      </c>
      <c r="C88" s="23" t="s">
        <v>79</v>
      </c>
      <c r="D88" s="9">
        <f>'[1]icm &amp; subindices'!D89</f>
        <v>5.396009523809523</v>
      </c>
      <c r="E88" s="8">
        <v>5.044</v>
      </c>
      <c r="F88" s="8">
        <v>4.795</v>
      </c>
      <c r="G88" s="8">
        <v>4.502222222222222</v>
      </c>
      <c r="H88" s="8">
        <v>7.054285714285713</v>
      </c>
      <c r="I88" s="8">
        <v>4.585</v>
      </c>
      <c r="J88" s="8">
        <v>6.605</v>
      </c>
      <c r="K88" s="8">
        <v>5.835666666666666</v>
      </c>
      <c r="L88" s="8">
        <v>3.846666666666667</v>
      </c>
    </row>
    <row r="89" spans="1:12" ht="12.75">
      <c r="A89">
        <v>16</v>
      </c>
      <c r="B89" s="23">
        <v>302</v>
      </c>
      <c r="C89" s="23" t="s">
        <v>15</v>
      </c>
      <c r="D89" s="9">
        <f>'[1]icm &amp; subindices'!D19</f>
        <v>5.36397380952381</v>
      </c>
      <c r="E89" s="8">
        <v>3.133</v>
      </c>
      <c r="F89" s="8">
        <v>4.456666666666668</v>
      </c>
      <c r="G89" s="8">
        <v>4.511111111111111</v>
      </c>
      <c r="H89" s="8">
        <v>9.475714285714286</v>
      </c>
      <c r="I89" s="8">
        <v>4.3875</v>
      </c>
      <c r="J89" s="8">
        <v>5.907500000000001</v>
      </c>
      <c r="K89" s="8">
        <v>4.375</v>
      </c>
      <c r="L89" s="8">
        <v>8.834999999999999</v>
      </c>
    </row>
    <row r="90" spans="1:12" ht="12.75">
      <c r="A90">
        <v>6</v>
      </c>
      <c r="B90" s="23">
        <v>111</v>
      </c>
      <c r="C90" s="23" t="s">
        <v>5</v>
      </c>
      <c r="D90" s="9">
        <f>'[1]icm &amp; subindices'!D9</f>
        <v>5.340671428571428</v>
      </c>
      <c r="E90" s="8">
        <v>5.229999999999999</v>
      </c>
      <c r="F90" s="8">
        <v>4.081666666666666</v>
      </c>
      <c r="G90" s="8">
        <v>4.256666666666666</v>
      </c>
      <c r="H90" s="8">
        <v>6.367142857142857</v>
      </c>
      <c r="I90" s="8">
        <v>4.930833333333333</v>
      </c>
      <c r="J90" s="8">
        <v>6.985</v>
      </c>
      <c r="K90" s="8">
        <v>5.662333333333333</v>
      </c>
      <c r="L90" s="8">
        <v>6.1883333333333335</v>
      </c>
    </row>
    <row r="91" spans="1:12" ht="12.75">
      <c r="A91">
        <v>73</v>
      </c>
      <c r="B91" s="23">
        <v>815</v>
      </c>
      <c r="C91" s="1" t="s">
        <v>67</v>
      </c>
      <c r="D91" s="9">
        <f>'[1]icm &amp; subindices'!D75</f>
        <v>5.308105952380952</v>
      </c>
      <c r="E91" s="8">
        <v>4.594</v>
      </c>
      <c r="F91" s="8">
        <v>3.643333333333333</v>
      </c>
      <c r="G91" s="8">
        <v>4.888888888888889</v>
      </c>
      <c r="H91" s="8">
        <v>9.51142857142857</v>
      </c>
      <c r="I91" s="8">
        <v>4.515833333333333</v>
      </c>
      <c r="J91" s="8">
        <v>4.438750000000001</v>
      </c>
      <c r="K91" s="8">
        <v>3.6333333333333333</v>
      </c>
      <c r="L91" s="8">
        <v>9.44</v>
      </c>
    </row>
    <row r="92" spans="1:12" ht="12.75">
      <c r="A92">
        <v>70</v>
      </c>
      <c r="B92" s="23">
        <v>806</v>
      </c>
      <c r="C92" s="23" t="s">
        <v>64</v>
      </c>
      <c r="D92" s="9">
        <f>'[1]icm &amp; subindices'!D72</f>
        <v>5.2838642857142855</v>
      </c>
      <c r="E92" s="8">
        <v>5.5200000000000005</v>
      </c>
      <c r="F92" s="8">
        <v>4.710000000000001</v>
      </c>
      <c r="G92" s="8">
        <v>4.6755555555555555</v>
      </c>
      <c r="H92" s="8">
        <v>8.601428571428572</v>
      </c>
      <c r="I92" s="8">
        <v>4.568333333333333</v>
      </c>
      <c r="J92" s="8">
        <v>5.5425</v>
      </c>
      <c r="K92" s="8">
        <v>3.4143333333333334</v>
      </c>
      <c r="L92" s="8">
        <v>4.691666666666667</v>
      </c>
    </row>
    <row r="93" spans="1:12" ht="12.75">
      <c r="A93">
        <v>89</v>
      </c>
      <c r="B93" s="23">
        <v>1115</v>
      </c>
      <c r="C93" s="23" t="s">
        <v>81</v>
      </c>
      <c r="D93" s="9">
        <f>'[1]icm &amp; subindices'!D91</f>
        <v>5.2791999999999994</v>
      </c>
      <c r="E93" s="8">
        <v>3.8369999999999997</v>
      </c>
      <c r="F93" s="8">
        <v>3.313333333333333</v>
      </c>
      <c r="G93" s="8">
        <v>4.372222222222222</v>
      </c>
      <c r="H93" s="8">
        <v>9.59</v>
      </c>
      <c r="I93" s="8">
        <v>4.63</v>
      </c>
      <c r="J93" s="8">
        <v>7.3325</v>
      </c>
      <c r="K93" s="8">
        <v>4.471</v>
      </c>
      <c r="L93" s="8">
        <v>4.908333333333333</v>
      </c>
    </row>
    <row r="94" spans="1:12" ht="12.75">
      <c r="A94">
        <v>86</v>
      </c>
      <c r="B94" s="23">
        <v>1109</v>
      </c>
      <c r="C94" s="23" t="s">
        <v>78</v>
      </c>
      <c r="D94" s="9">
        <f>'[1]icm &amp; subindices'!D88</f>
        <v>5.1874809523809535</v>
      </c>
      <c r="E94" s="8">
        <v>5.833000000000001</v>
      </c>
      <c r="F94" s="8">
        <v>3.1199999999999997</v>
      </c>
      <c r="G94" s="8">
        <v>4.495555555555556</v>
      </c>
      <c r="H94" s="8">
        <v>8.501428571428573</v>
      </c>
      <c r="I94" s="8">
        <v>3.7424999999999997</v>
      </c>
      <c r="J94" s="8">
        <v>4.767499999999999</v>
      </c>
      <c r="K94" s="8">
        <v>4.051</v>
      </c>
      <c r="L94" s="8">
        <v>8.726666666666667</v>
      </c>
    </row>
    <row r="95" spans="1:12" ht="12.75">
      <c r="A95">
        <v>55</v>
      </c>
      <c r="B95" s="23">
        <v>614</v>
      </c>
      <c r="C95" s="23" t="s">
        <v>51</v>
      </c>
      <c r="D95" s="9">
        <f>'[1]icm &amp; subindices'!D57</f>
        <v>5.163169047619048</v>
      </c>
      <c r="E95" s="8">
        <v>5.506</v>
      </c>
      <c r="F95" s="8">
        <v>4.386666666666667</v>
      </c>
      <c r="G95" s="8">
        <v>4.895555555555556</v>
      </c>
      <c r="H95" s="8">
        <v>5.748571428571429</v>
      </c>
      <c r="I95" s="8">
        <v>4.925833333333333</v>
      </c>
      <c r="J95" s="8">
        <v>5.2749999999999995</v>
      </c>
      <c r="K95" s="8">
        <v>4.771</v>
      </c>
      <c r="L95" s="8">
        <v>6.9383333333333335</v>
      </c>
    </row>
    <row r="96" spans="1:12" ht="12.75">
      <c r="A96">
        <v>36</v>
      </c>
      <c r="B96" s="23">
        <v>513</v>
      </c>
      <c r="C96" s="23" t="s">
        <v>33</v>
      </c>
      <c r="D96" s="9">
        <f>'[1]icm &amp; subindices'!D39</f>
        <v>5.075945238095239</v>
      </c>
      <c r="E96" s="8">
        <v>4.298</v>
      </c>
      <c r="F96" s="8">
        <v>3.7699999999999996</v>
      </c>
      <c r="G96" s="8">
        <v>4.4655555555555555</v>
      </c>
      <c r="H96" s="8">
        <v>6.922857142857144</v>
      </c>
      <c r="I96" s="8">
        <v>3.77</v>
      </c>
      <c r="J96" s="8">
        <v>6.6075</v>
      </c>
      <c r="K96" s="8">
        <v>4.842666666666667</v>
      </c>
      <c r="L96" s="8">
        <v>7.866666666666666</v>
      </c>
    </row>
    <row r="97" spans="1:12" ht="12.75">
      <c r="A97">
        <v>52</v>
      </c>
      <c r="B97" s="23">
        <v>610</v>
      </c>
      <c r="C97" s="23" t="s">
        <v>48</v>
      </c>
      <c r="D97" s="9">
        <f>'[1]icm &amp; subindices'!D54</f>
        <v>5.062914285714285</v>
      </c>
      <c r="E97" s="8">
        <v>3.8850000000000002</v>
      </c>
      <c r="F97" s="8">
        <v>4.348333333333334</v>
      </c>
      <c r="G97" s="8">
        <v>4.717777777777778</v>
      </c>
      <c r="H97" s="8">
        <v>5.851428571428571</v>
      </c>
      <c r="I97" s="8">
        <v>4.628333333333333</v>
      </c>
      <c r="J97" s="8">
        <v>6.615</v>
      </c>
      <c r="K97" s="8">
        <v>5.304666666666667</v>
      </c>
      <c r="L97" s="8">
        <v>6.45</v>
      </c>
    </row>
    <row r="98" spans="1:12" ht="12.75">
      <c r="A98">
        <v>44</v>
      </c>
      <c r="B98" s="23">
        <v>602</v>
      </c>
      <c r="C98" s="23" t="s">
        <v>40</v>
      </c>
      <c r="D98" s="9">
        <f>'[1]icm &amp; subindices'!D46</f>
        <v>5.03832261904762</v>
      </c>
      <c r="E98" s="8">
        <v>3.433</v>
      </c>
      <c r="F98" s="8">
        <v>4.69</v>
      </c>
      <c r="G98" s="8">
        <v>5.157777777777778</v>
      </c>
      <c r="H98" s="8">
        <v>6.361428571428571</v>
      </c>
      <c r="I98" s="8">
        <v>4.865000000000001</v>
      </c>
      <c r="J98" s="8">
        <v>6.053750000000001</v>
      </c>
      <c r="K98" s="8">
        <v>4.666333333333333</v>
      </c>
      <c r="L98" s="8">
        <v>6.003333333333334</v>
      </c>
    </row>
    <row r="99" spans="1:12" ht="12.75">
      <c r="A99">
        <v>13</v>
      </c>
      <c r="B99" s="23">
        <v>210</v>
      </c>
      <c r="C99" s="23" t="s">
        <v>12</v>
      </c>
      <c r="D99" s="9">
        <f>'[1]icm &amp; subindices'!D16</f>
        <v>5.024617857142856</v>
      </c>
      <c r="E99" s="8">
        <v>5.023000000000001</v>
      </c>
      <c r="F99" s="8">
        <v>3.3299999999999996</v>
      </c>
      <c r="G99" s="8">
        <v>4.39</v>
      </c>
      <c r="H99" s="8">
        <v>7.224285714285713</v>
      </c>
      <c r="I99" s="8">
        <v>5.015</v>
      </c>
      <c r="J99" s="8">
        <v>6.503749999999999</v>
      </c>
      <c r="K99" s="8">
        <v>3.949333333333333</v>
      </c>
      <c r="L99" s="8">
        <v>5.7250000000000005</v>
      </c>
    </row>
    <row r="100" spans="1:12" ht="12.75">
      <c r="A100">
        <v>7</v>
      </c>
      <c r="B100" s="23">
        <v>201</v>
      </c>
      <c r="C100" s="23" t="s">
        <v>6</v>
      </c>
      <c r="D100" s="9">
        <f>'[1]icm &amp; subindices'!D10</f>
        <v>5.0103011904761905</v>
      </c>
      <c r="E100" s="8">
        <v>4.864</v>
      </c>
      <c r="F100" s="8">
        <v>3.5733333333333337</v>
      </c>
      <c r="G100" s="8">
        <v>4.573333333333334</v>
      </c>
      <c r="H100" s="8">
        <v>6.354285714285715</v>
      </c>
      <c r="I100" s="8">
        <v>4.748333333333333</v>
      </c>
      <c r="J100" s="8">
        <v>6.11875</v>
      </c>
      <c r="K100" s="8">
        <v>4.8373333333333335</v>
      </c>
      <c r="L100" s="8">
        <v>5.864999999999999</v>
      </c>
    </row>
    <row r="101" spans="1:12" ht="12.75">
      <c r="A101">
        <v>47</v>
      </c>
      <c r="B101" s="23">
        <v>605</v>
      </c>
      <c r="C101" s="23" t="s">
        <v>43</v>
      </c>
      <c r="D101" s="9">
        <f>'[1]icm &amp; subindices'!D49</f>
        <v>4.997628571428571</v>
      </c>
      <c r="E101" s="8">
        <v>3.8999999999999995</v>
      </c>
      <c r="F101" s="8">
        <v>3.4466666666666668</v>
      </c>
      <c r="G101" s="8">
        <v>4.644444444444444</v>
      </c>
      <c r="H101" s="8">
        <v>8.422857142857142</v>
      </c>
      <c r="I101" s="8">
        <v>4.492500000000001</v>
      </c>
      <c r="J101" s="8">
        <v>5.505000000000001</v>
      </c>
      <c r="K101" s="8">
        <v>4.338</v>
      </c>
      <c r="L101" s="8">
        <v>5.701666666666667</v>
      </c>
    </row>
    <row r="102" spans="1:12" ht="12.75">
      <c r="A102">
        <v>50</v>
      </c>
      <c r="B102" s="23">
        <v>608</v>
      </c>
      <c r="C102" s="23" t="s">
        <v>46</v>
      </c>
      <c r="D102" s="9">
        <f>'[1]icm &amp; subindices'!D52</f>
        <v>4.9746452380952375</v>
      </c>
      <c r="E102" s="8">
        <v>4.3790000000000004</v>
      </c>
      <c r="F102" s="8">
        <v>5.7683333333333335</v>
      </c>
      <c r="G102" s="8">
        <v>4.546666666666666</v>
      </c>
      <c r="H102" s="8">
        <v>2.0028571428571427</v>
      </c>
      <c r="I102" s="8">
        <v>4.706666666666667</v>
      </c>
      <c r="J102" s="8">
        <v>7.615</v>
      </c>
      <c r="K102" s="8">
        <v>6.436333333333334</v>
      </c>
      <c r="L102" s="8">
        <v>5.45</v>
      </c>
    </row>
    <row r="103" spans="1:12" ht="12.75">
      <c r="A103">
        <v>10</v>
      </c>
      <c r="B103" s="23">
        <v>204</v>
      </c>
      <c r="C103" s="23" t="s">
        <v>9</v>
      </c>
      <c r="D103" s="9">
        <f>'[1]icm &amp; subindices'!D13</f>
        <v>4.727874999999999</v>
      </c>
      <c r="E103" s="8">
        <v>4.98</v>
      </c>
      <c r="F103" s="8">
        <v>5.513333333333333</v>
      </c>
      <c r="G103" s="8">
        <v>4.601111111111112</v>
      </c>
      <c r="H103" s="8">
        <v>4.54</v>
      </c>
      <c r="I103" s="8">
        <v>4.181666666666667</v>
      </c>
      <c r="J103" s="8">
        <v>5.69375</v>
      </c>
      <c r="K103" s="8">
        <v>3.573333333333333</v>
      </c>
      <c r="L103" s="8">
        <v>5.183333333333333</v>
      </c>
    </row>
    <row r="104" spans="1:12" ht="12.75">
      <c r="A104">
        <v>88</v>
      </c>
      <c r="B104" s="23">
        <v>1111</v>
      </c>
      <c r="C104" s="23" t="s">
        <v>80</v>
      </c>
      <c r="D104" s="9">
        <f>'[1]icm &amp; subindices'!D90</f>
        <v>4.679564285714286</v>
      </c>
      <c r="E104" s="8">
        <v>4.884</v>
      </c>
      <c r="F104" s="8">
        <v>4.846666666666667</v>
      </c>
      <c r="G104" s="8">
        <v>4.307777777777778</v>
      </c>
      <c r="H104" s="8">
        <v>5.871428571428571</v>
      </c>
      <c r="I104" s="8">
        <v>5.661666666666666</v>
      </c>
      <c r="J104" s="8">
        <v>4.915</v>
      </c>
      <c r="K104" s="8">
        <v>2.671666666666667</v>
      </c>
      <c r="L104" s="8">
        <v>4.693333333333333</v>
      </c>
    </row>
    <row r="105" spans="1:12" ht="12.75">
      <c r="A105">
        <v>24</v>
      </c>
      <c r="B105" s="23">
        <v>316</v>
      </c>
      <c r="C105" s="23" t="s">
        <v>22</v>
      </c>
      <c r="D105" s="9">
        <f>'[1]icm &amp; subindices'!D27</f>
        <v>4.617548809523809</v>
      </c>
      <c r="E105" s="8">
        <v>4.636</v>
      </c>
      <c r="F105" s="8">
        <v>3.453333333333333</v>
      </c>
      <c r="G105" s="8">
        <v>4.328888888888889</v>
      </c>
      <c r="H105" s="8">
        <v>7.375714285714286</v>
      </c>
      <c r="I105" s="8">
        <v>4.189166666666666</v>
      </c>
      <c r="J105" s="8">
        <v>5.89375</v>
      </c>
      <c r="K105" s="8">
        <v>2.855</v>
      </c>
      <c r="L105" s="8">
        <v>4.238333333333332</v>
      </c>
    </row>
    <row r="106" spans="1:12" ht="12.75">
      <c r="A106">
        <v>35</v>
      </c>
      <c r="B106" s="23">
        <v>512</v>
      </c>
      <c r="C106" s="23" t="s">
        <v>32</v>
      </c>
      <c r="D106" s="9">
        <f>'[1]icm &amp; subindices'!D38</f>
        <v>4.4816392857142855</v>
      </c>
      <c r="E106" s="8">
        <v>4.375</v>
      </c>
      <c r="F106" s="8">
        <v>3.615</v>
      </c>
      <c r="G106" s="8">
        <v>4.275555555555555</v>
      </c>
      <c r="H106" s="8">
        <v>6.901428571428572</v>
      </c>
      <c r="I106" s="8">
        <v>3.7175</v>
      </c>
      <c r="J106" s="8">
        <v>4.86875</v>
      </c>
      <c r="K106" s="8">
        <v>2.8786666666666663</v>
      </c>
      <c r="L106" s="8">
        <v>6.323333333333334</v>
      </c>
    </row>
    <row r="107" spans="1:12" ht="12.75">
      <c r="A107">
        <v>39</v>
      </c>
      <c r="B107" s="23">
        <v>518</v>
      </c>
      <c r="C107" s="23" t="s">
        <v>115</v>
      </c>
      <c r="D107" s="9">
        <f>'[1]icm &amp; subindices'!D42</f>
        <v>4.43015238095238</v>
      </c>
      <c r="E107" s="8">
        <v>3.96</v>
      </c>
      <c r="F107" s="8">
        <v>1.2149999999999999</v>
      </c>
      <c r="G107" s="8">
        <v>3.914444444444444</v>
      </c>
      <c r="H107" s="8">
        <v>6.708571428571427</v>
      </c>
      <c r="I107" s="8">
        <v>2.5725</v>
      </c>
      <c r="J107" s="8">
        <v>7.96</v>
      </c>
      <c r="K107" s="8">
        <v>4.379666666666666</v>
      </c>
      <c r="L107" s="8">
        <v>7.004999999999999</v>
      </c>
    </row>
    <row r="108" spans="1:12" ht="12.75">
      <c r="A108">
        <v>102</v>
      </c>
      <c r="B108" s="23">
        <v>1401</v>
      </c>
      <c r="C108" s="23" t="s">
        <v>93</v>
      </c>
      <c r="D108" s="9">
        <f>'[1]icm &amp; subindices'!D104</f>
        <v>4.421532142857143</v>
      </c>
      <c r="E108" s="8">
        <v>4.073</v>
      </c>
      <c r="F108" s="8">
        <v>3.1983333333333337</v>
      </c>
      <c r="G108" s="8">
        <v>4.622222222222223</v>
      </c>
      <c r="H108" s="8">
        <v>7.325714285714286</v>
      </c>
      <c r="I108" s="8">
        <v>4.5825000000000005</v>
      </c>
      <c r="J108" s="8">
        <v>4.813749999999999</v>
      </c>
      <c r="K108" s="8">
        <v>2.3556666666666666</v>
      </c>
      <c r="L108" s="8">
        <v>4.913333333333333</v>
      </c>
    </row>
    <row r="109" spans="1:12" ht="12.75">
      <c r="A109">
        <v>5</v>
      </c>
      <c r="B109" s="23">
        <v>108</v>
      </c>
      <c r="C109" s="23" t="s">
        <v>4</v>
      </c>
      <c r="D109" s="9">
        <f>'[1]icm &amp; subindices'!D8</f>
        <v>4.143419047619048</v>
      </c>
      <c r="E109" s="8">
        <v>4.743</v>
      </c>
      <c r="F109" s="8">
        <v>1.5733333333333335</v>
      </c>
      <c r="G109" s="8">
        <v>4.344444444444444</v>
      </c>
      <c r="H109" s="8">
        <v>4.598571428571428</v>
      </c>
      <c r="I109" s="8">
        <v>4.544166666666667</v>
      </c>
      <c r="J109" s="8">
        <v>5.7700000000000005</v>
      </c>
      <c r="K109" s="8">
        <v>3.110666666666667</v>
      </c>
      <c r="L109" s="8">
        <v>7.13</v>
      </c>
    </row>
    <row r="110" spans="1:12" ht="12.75">
      <c r="A110"/>
      <c r="B110"/>
      <c r="E110" s="8"/>
      <c r="F110" s="8"/>
      <c r="G110" s="8"/>
      <c r="H110" s="8"/>
      <c r="I110" s="8"/>
      <c r="J110" s="8"/>
      <c r="K110" s="8"/>
      <c r="L110" s="8"/>
    </row>
    <row r="111" spans="3:12" ht="12.75">
      <c r="C111" s="10" t="s">
        <v>110</v>
      </c>
      <c r="D111" s="11">
        <f>MIN(D2:D109)</f>
        <v>4.143419047619048</v>
      </c>
      <c r="E111" s="11">
        <f aca="true" t="shared" si="0" ref="E111:L111">MIN(E2:E109)</f>
        <v>3.133</v>
      </c>
      <c r="F111" s="11">
        <f t="shared" si="0"/>
        <v>1.2149999999999999</v>
      </c>
      <c r="G111" s="11">
        <f t="shared" si="0"/>
        <v>3.914444444444444</v>
      </c>
      <c r="H111" s="11">
        <f t="shared" si="0"/>
        <v>2.0028571428571427</v>
      </c>
      <c r="I111" s="11">
        <f t="shared" si="0"/>
        <v>2.5725</v>
      </c>
      <c r="J111" s="11">
        <f t="shared" si="0"/>
        <v>4.438750000000001</v>
      </c>
      <c r="K111" s="11">
        <f t="shared" si="0"/>
        <v>2.268666666666667</v>
      </c>
      <c r="L111" s="11">
        <f t="shared" si="0"/>
        <v>3.846666666666667</v>
      </c>
    </row>
    <row r="112" spans="3:12" ht="12.75">
      <c r="C112" s="10" t="s">
        <v>111</v>
      </c>
      <c r="D112" s="11">
        <f>MAX(D2:D109)</f>
        <v>7.710433333333333</v>
      </c>
      <c r="E112" s="11">
        <f aca="true" t="shared" si="1" ref="E112:L112">MAX(E2:E109)</f>
        <v>7.2909999999999995</v>
      </c>
      <c r="F112" s="11">
        <f t="shared" si="1"/>
        <v>9.363333333333333</v>
      </c>
      <c r="G112" s="11">
        <f t="shared" si="1"/>
        <v>6.213333333333333</v>
      </c>
      <c r="H112" s="11">
        <f t="shared" si="1"/>
        <v>10</v>
      </c>
      <c r="I112" s="11">
        <f t="shared" si="1"/>
        <v>8.259166666666667</v>
      </c>
      <c r="J112" s="11">
        <f t="shared" si="1"/>
        <v>7.975000000000001</v>
      </c>
      <c r="K112" s="11">
        <f t="shared" si="1"/>
        <v>8.016333333333334</v>
      </c>
      <c r="L112" s="11">
        <f t="shared" si="1"/>
        <v>9.718333333333334</v>
      </c>
    </row>
    <row r="113" spans="3:12" ht="12.75">
      <c r="C113" s="10" t="s">
        <v>112</v>
      </c>
      <c r="D113" s="11">
        <f>MEDIAN(D2:D109)</f>
        <v>5.9899273809523805</v>
      </c>
      <c r="E113" s="11">
        <f aca="true" t="shared" si="2" ref="E113:L113">MEDIAN(E2:E109)</f>
        <v>5.297</v>
      </c>
      <c r="F113" s="11">
        <f t="shared" si="2"/>
        <v>5.910833333333334</v>
      </c>
      <c r="G113" s="11">
        <f t="shared" si="2"/>
        <v>4.9</v>
      </c>
      <c r="H113" s="11">
        <f t="shared" si="2"/>
        <v>8.482142857142858</v>
      </c>
      <c r="I113" s="11">
        <f t="shared" si="2"/>
        <v>5.714583333333334</v>
      </c>
      <c r="J113" s="11">
        <f t="shared" si="2"/>
        <v>6.227499999999999</v>
      </c>
      <c r="K113" s="11">
        <f t="shared" si="2"/>
        <v>5.364166666666666</v>
      </c>
      <c r="L113" s="11">
        <f t="shared" si="2"/>
        <v>6.375833333333334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zoomScalePageLayoutView="0" workbookViewId="0" topLeftCell="A1">
      <selection activeCell="C1" sqref="C1:L16384"/>
    </sheetView>
  </sheetViews>
  <sheetFormatPr defaultColWidth="9.140625" defaultRowHeight="12.75"/>
  <cols>
    <col min="1" max="1" width="4.00390625" style="30" bestFit="1" customWidth="1"/>
    <col min="2" max="2" width="25.140625" style="26" bestFit="1" customWidth="1"/>
    <col min="3" max="12" width="11.421875" style="35" customWidth="1"/>
    <col min="13" max="13" width="11.421875" style="2" customWidth="1"/>
  </cols>
  <sheetData>
    <row r="1" spans="1:13" s="3" customFormat="1" ht="409.5">
      <c r="A1" s="24" t="s">
        <v>100</v>
      </c>
      <c r="B1" s="25" t="s">
        <v>132</v>
      </c>
      <c r="C1" s="32" t="s">
        <v>127</v>
      </c>
      <c r="D1" s="32" t="s">
        <v>128</v>
      </c>
      <c r="E1" s="32" t="s">
        <v>129</v>
      </c>
      <c r="F1" s="32" t="s">
        <v>124</v>
      </c>
      <c r="G1" s="32" t="s">
        <v>125</v>
      </c>
      <c r="H1" s="32" t="s">
        <v>130</v>
      </c>
      <c r="I1" s="32" t="s">
        <v>131</v>
      </c>
      <c r="J1" s="33" t="s">
        <v>122</v>
      </c>
      <c r="K1" s="32" t="s">
        <v>126</v>
      </c>
      <c r="L1" s="32" t="s">
        <v>123</v>
      </c>
      <c r="M1" s="4"/>
    </row>
    <row r="2" spans="1:12" ht="12.75">
      <c r="A2" s="26">
        <v>1</v>
      </c>
      <c r="B2" s="27" t="s">
        <v>1</v>
      </c>
      <c r="C2" s="35">
        <v>5.000000000000002</v>
      </c>
      <c r="D2" s="35">
        <v>21.25</v>
      </c>
      <c r="E2" s="35">
        <v>11.250000000000004</v>
      </c>
      <c r="F2" s="35">
        <v>46.25</v>
      </c>
      <c r="G2" s="35">
        <v>74.99999999999999</v>
      </c>
      <c r="H2" s="35">
        <v>84.99999999999997</v>
      </c>
      <c r="I2" s="35">
        <v>27.49999999999999</v>
      </c>
      <c r="J2" s="35">
        <v>100</v>
      </c>
      <c r="K2" s="35">
        <v>16.249999999999993</v>
      </c>
      <c r="L2" s="35">
        <v>0</v>
      </c>
    </row>
    <row r="3" spans="1:14" ht="12.75">
      <c r="A3" s="26">
        <v>2</v>
      </c>
      <c r="B3" s="27" t="s">
        <v>58</v>
      </c>
      <c r="C3" s="35">
        <v>12.500000000000004</v>
      </c>
      <c r="D3" s="35">
        <v>6.250000000000003</v>
      </c>
      <c r="E3" s="35">
        <v>9.375000000000004</v>
      </c>
      <c r="F3" s="35">
        <v>25.000000000000007</v>
      </c>
      <c r="G3" s="35">
        <v>31.249999999999993</v>
      </c>
      <c r="H3" s="35">
        <v>62.5</v>
      </c>
      <c r="I3" s="35">
        <v>37.5</v>
      </c>
      <c r="J3" s="35">
        <v>50</v>
      </c>
      <c r="K3" s="35">
        <v>34.375</v>
      </c>
      <c r="L3" s="35">
        <v>20.533333333333328</v>
      </c>
      <c r="N3" s="18"/>
    </row>
    <row r="4" spans="1:14" ht="12.75">
      <c r="A4" s="26">
        <v>3</v>
      </c>
      <c r="B4" s="27" t="s">
        <v>119</v>
      </c>
      <c r="C4" s="35">
        <v>12.280701754385966</v>
      </c>
      <c r="D4" s="35">
        <v>19.298245614035093</v>
      </c>
      <c r="E4" s="35">
        <v>21.052631578947373</v>
      </c>
      <c r="F4" s="35">
        <v>21.052631578947373</v>
      </c>
      <c r="G4" s="35">
        <v>42.10526315789474</v>
      </c>
      <c r="H4" s="35">
        <v>66.66666666666664</v>
      </c>
      <c r="I4" s="35">
        <v>17.54385964912281</v>
      </c>
      <c r="J4" s="35">
        <v>48.18763326226013</v>
      </c>
      <c r="K4" s="35">
        <v>0</v>
      </c>
      <c r="L4" s="35">
        <v>20.533333333333328</v>
      </c>
      <c r="N4" s="18"/>
    </row>
    <row r="5" spans="1:14" ht="12.75">
      <c r="A5" s="26">
        <v>4</v>
      </c>
      <c r="B5" s="27" t="s">
        <v>21</v>
      </c>
      <c r="C5" s="35">
        <v>5</v>
      </c>
      <c r="D5" s="35">
        <v>37.50000000000001</v>
      </c>
      <c r="E5" s="35">
        <v>22.500000000000007</v>
      </c>
      <c r="F5" s="35">
        <v>43.75</v>
      </c>
      <c r="G5" s="35">
        <v>59.99999999999998</v>
      </c>
      <c r="H5" s="35">
        <v>70.00000000000001</v>
      </c>
      <c r="I5" s="35">
        <v>36.25</v>
      </c>
      <c r="J5" s="35">
        <v>100</v>
      </c>
      <c r="K5" s="35">
        <v>17.499999999999993</v>
      </c>
      <c r="L5" s="35">
        <v>0</v>
      </c>
      <c r="N5" s="18"/>
    </row>
    <row r="6" spans="1:14" ht="12.75">
      <c r="A6" s="26">
        <v>5</v>
      </c>
      <c r="B6" s="27" t="s">
        <v>25</v>
      </c>
      <c r="C6" s="35">
        <v>5.882352941176472</v>
      </c>
      <c r="D6" s="35">
        <v>8.82352941176471</v>
      </c>
      <c r="E6" s="35">
        <v>5.882352941176471</v>
      </c>
      <c r="F6" s="35">
        <v>23.529411764705884</v>
      </c>
      <c r="G6" s="35">
        <v>50</v>
      </c>
      <c r="H6" s="35">
        <v>58.8235294117647</v>
      </c>
      <c r="I6" s="35">
        <v>26.47058823529411</v>
      </c>
      <c r="J6" s="35">
        <v>0</v>
      </c>
      <c r="K6" s="35">
        <v>5.882352941176471</v>
      </c>
      <c r="L6" s="35">
        <v>20.533333333333328</v>
      </c>
      <c r="N6" s="18"/>
    </row>
    <row r="7" spans="1:14" ht="12.75">
      <c r="A7" s="26">
        <v>6</v>
      </c>
      <c r="B7" s="27" t="s">
        <v>97</v>
      </c>
      <c r="C7" s="35">
        <v>1.923076923076923</v>
      </c>
      <c r="D7" s="35">
        <v>36.53846153846155</v>
      </c>
      <c r="E7" s="35">
        <v>30.76923076923076</v>
      </c>
      <c r="F7" s="35">
        <v>63.461538461538446</v>
      </c>
      <c r="G7" s="35">
        <v>76.92307692307692</v>
      </c>
      <c r="H7" s="35">
        <v>42.30769230769233</v>
      </c>
      <c r="I7" s="35">
        <v>23.07692307692308</v>
      </c>
      <c r="J7" s="35">
        <v>48.18763326226013</v>
      </c>
      <c r="K7" s="35">
        <v>0</v>
      </c>
      <c r="L7" s="35">
        <v>20.533333333333328</v>
      </c>
      <c r="N7" s="18"/>
    </row>
    <row r="8" spans="1:14" ht="12.75">
      <c r="A8" s="26">
        <v>7</v>
      </c>
      <c r="B8" s="27" t="s">
        <v>18</v>
      </c>
      <c r="C8" s="35">
        <v>8.75</v>
      </c>
      <c r="D8" s="35">
        <v>11.250000000000004</v>
      </c>
      <c r="E8" s="35">
        <v>7.499999999999997</v>
      </c>
      <c r="F8" s="35">
        <v>38.75</v>
      </c>
      <c r="G8" s="35">
        <v>32.49999999999998</v>
      </c>
      <c r="H8" s="35">
        <v>35.000000000000014</v>
      </c>
      <c r="I8" s="35">
        <v>31.25</v>
      </c>
      <c r="J8" s="35">
        <v>100</v>
      </c>
      <c r="K8" s="35">
        <v>17.500000000000004</v>
      </c>
      <c r="L8" s="35">
        <v>0</v>
      </c>
      <c r="N8" s="1"/>
    </row>
    <row r="9" spans="1:14" ht="12.75">
      <c r="A9" s="26">
        <v>8</v>
      </c>
      <c r="B9" s="27" t="s">
        <v>39</v>
      </c>
      <c r="C9" s="35">
        <v>19.580419580419584</v>
      </c>
      <c r="D9" s="35">
        <v>32.86713286713287</v>
      </c>
      <c r="E9" s="35">
        <v>29.02097902097902</v>
      </c>
      <c r="F9" s="35">
        <v>33.91608391608391</v>
      </c>
      <c r="G9" s="35">
        <v>28.67132867132867</v>
      </c>
      <c r="H9" s="35">
        <v>52.27272727272727</v>
      </c>
      <c r="I9" s="35">
        <v>47.72727272727273</v>
      </c>
      <c r="J9" s="35">
        <v>43.75</v>
      </c>
      <c r="K9" s="35">
        <v>10.489510489510492</v>
      </c>
      <c r="L9" s="35">
        <v>31.428571428571427</v>
      </c>
      <c r="N9" s="1"/>
    </row>
    <row r="10" spans="1:14" ht="12.75">
      <c r="A10" s="26">
        <v>9</v>
      </c>
      <c r="B10" s="27" t="s">
        <v>35</v>
      </c>
      <c r="C10" s="35">
        <v>7.500000000000003</v>
      </c>
      <c r="D10" s="35">
        <v>16.25</v>
      </c>
      <c r="E10" s="35">
        <v>15.000000000000009</v>
      </c>
      <c r="F10" s="35">
        <v>32.49999999999999</v>
      </c>
      <c r="G10" s="35">
        <v>30</v>
      </c>
      <c r="H10" s="35">
        <v>65.00000000000003</v>
      </c>
      <c r="I10" s="35">
        <v>31.25000000000001</v>
      </c>
      <c r="J10" s="35">
        <v>100</v>
      </c>
      <c r="K10" s="35">
        <v>8.749999999999996</v>
      </c>
      <c r="L10" s="35">
        <v>0</v>
      </c>
      <c r="N10" s="2"/>
    </row>
    <row r="11" spans="1:14" ht="12.75">
      <c r="A11" s="26">
        <v>10</v>
      </c>
      <c r="B11" s="27" t="s">
        <v>37</v>
      </c>
      <c r="C11" s="35">
        <v>17.391304347826093</v>
      </c>
      <c r="D11" s="35">
        <v>21.739130434782616</v>
      </c>
      <c r="E11" s="35">
        <v>18.840579710144933</v>
      </c>
      <c r="F11" s="35">
        <v>36.231884057971016</v>
      </c>
      <c r="G11" s="35">
        <v>37.68115942028985</v>
      </c>
      <c r="H11" s="35">
        <v>56.521739130434746</v>
      </c>
      <c r="I11" s="35">
        <v>53.6231884057971</v>
      </c>
      <c r="J11" s="35">
        <v>28.571428571428573</v>
      </c>
      <c r="K11" s="35">
        <v>10.144927536231885</v>
      </c>
      <c r="L11" s="35">
        <v>0</v>
      </c>
      <c r="N11" s="2"/>
    </row>
    <row r="12" spans="1:14" ht="12.75">
      <c r="A12" s="26">
        <v>11</v>
      </c>
      <c r="B12" s="27" t="s">
        <v>27</v>
      </c>
      <c r="C12" s="35">
        <v>9.090909090909092</v>
      </c>
      <c r="D12" s="35">
        <v>15.909090909090908</v>
      </c>
      <c r="E12" s="35">
        <v>19.318181818181824</v>
      </c>
      <c r="F12" s="35">
        <v>39.77272727272729</v>
      </c>
      <c r="G12" s="35">
        <v>46.59090909090907</v>
      </c>
      <c r="H12" s="35">
        <v>75.00000000000001</v>
      </c>
      <c r="I12" s="35">
        <v>47.727272727272705</v>
      </c>
      <c r="J12" s="35">
        <v>61.53846153846154</v>
      </c>
      <c r="K12" s="35">
        <v>29.545454545454547</v>
      </c>
      <c r="L12" s="35">
        <v>80</v>
      </c>
      <c r="N12" s="18"/>
    </row>
    <row r="13" spans="1:12" ht="12.75">
      <c r="A13" s="26">
        <v>12</v>
      </c>
      <c r="B13" s="27" t="s">
        <v>72</v>
      </c>
      <c r="C13" s="35">
        <v>23.75</v>
      </c>
      <c r="D13" s="35">
        <v>12.499999999999996</v>
      </c>
      <c r="E13" s="35">
        <v>9.999999999999998</v>
      </c>
      <c r="F13" s="35">
        <v>24.999999999999993</v>
      </c>
      <c r="G13" s="35">
        <v>38.750000000000014</v>
      </c>
      <c r="H13" s="35">
        <v>52.499999999999986</v>
      </c>
      <c r="I13" s="35">
        <v>35</v>
      </c>
      <c r="J13" s="35">
        <v>0</v>
      </c>
      <c r="K13" s="35">
        <v>42.5</v>
      </c>
      <c r="L13" s="35">
        <v>100</v>
      </c>
    </row>
    <row r="14" spans="1:12" ht="12.75">
      <c r="A14" s="26">
        <v>13</v>
      </c>
      <c r="B14" s="27" t="s">
        <v>28</v>
      </c>
      <c r="C14" s="35">
        <v>3.7499999999999987</v>
      </c>
      <c r="D14" s="35">
        <v>11.25</v>
      </c>
      <c r="E14" s="35">
        <v>5.000000000000002</v>
      </c>
      <c r="F14" s="35">
        <v>26.25</v>
      </c>
      <c r="G14" s="35">
        <v>34.999999999999986</v>
      </c>
      <c r="H14" s="35">
        <v>71.25</v>
      </c>
      <c r="I14" s="35">
        <v>32.499999999999986</v>
      </c>
      <c r="J14" s="35">
        <v>0</v>
      </c>
      <c r="K14" s="35">
        <v>22.500000000000014</v>
      </c>
      <c r="L14" s="35">
        <v>0</v>
      </c>
    </row>
    <row r="15" spans="1:12" ht="12.75">
      <c r="A15" s="26">
        <v>14</v>
      </c>
      <c r="B15" s="27" t="s">
        <v>45</v>
      </c>
      <c r="C15" s="35">
        <v>0</v>
      </c>
      <c r="D15" s="35">
        <v>0</v>
      </c>
      <c r="E15" s="35">
        <v>6.25</v>
      </c>
      <c r="F15" s="35">
        <v>12.5</v>
      </c>
      <c r="G15" s="35">
        <v>18.749999999999996</v>
      </c>
      <c r="H15" s="35">
        <v>56.25</v>
      </c>
      <c r="I15" s="35">
        <v>12.500000000000004</v>
      </c>
      <c r="J15" s="35">
        <v>48.18763326226013</v>
      </c>
      <c r="K15" s="35">
        <v>0</v>
      </c>
      <c r="L15" s="35">
        <v>20.533333333333328</v>
      </c>
    </row>
    <row r="16" spans="1:12" ht="12.75">
      <c r="A16" s="26">
        <v>15</v>
      </c>
      <c r="B16" s="26" t="s">
        <v>60</v>
      </c>
      <c r="C16" s="35">
        <v>1.25</v>
      </c>
      <c r="D16" s="35">
        <v>28.75000000000001</v>
      </c>
      <c r="E16" s="35">
        <v>18.75</v>
      </c>
      <c r="F16" s="35">
        <v>48.749999999999986</v>
      </c>
      <c r="G16" s="35">
        <v>70.00000000000003</v>
      </c>
      <c r="H16" s="35">
        <v>38.74999999999999</v>
      </c>
      <c r="I16" s="35">
        <v>30.000000000000018</v>
      </c>
      <c r="J16" s="35">
        <v>48.18763326226013</v>
      </c>
      <c r="K16" s="35">
        <v>11.250000000000004</v>
      </c>
      <c r="L16" s="35">
        <v>0</v>
      </c>
    </row>
    <row r="17" spans="1:12" ht="12.75">
      <c r="A17" s="26">
        <v>16</v>
      </c>
      <c r="B17" s="27" t="s">
        <v>42</v>
      </c>
      <c r="C17" s="35">
        <v>17.500000000000007</v>
      </c>
      <c r="D17" s="35">
        <v>18.75</v>
      </c>
      <c r="E17" s="35">
        <v>21.25</v>
      </c>
      <c r="F17" s="35">
        <v>13.75</v>
      </c>
      <c r="G17" s="35">
        <v>30.00000000000002</v>
      </c>
      <c r="H17" s="35">
        <v>66.24999999999997</v>
      </c>
      <c r="I17" s="35">
        <v>37.5</v>
      </c>
      <c r="J17" s="35">
        <v>100</v>
      </c>
      <c r="K17" s="35">
        <v>7.500000000000003</v>
      </c>
      <c r="L17" s="35">
        <v>0</v>
      </c>
    </row>
    <row r="18" spans="1:12" ht="12.75">
      <c r="A18" s="26">
        <v>17</v>
      </c>
      <c r="B18" s="27" t="s">
        <v>91</v>
      </c>
      <c r="C18" s="35">
        <v>3.75</v>
      </c>
      <c r="D18" s="35">
        <v>28.75</v>
      </c>
      <c r="E18" s="35">
        <v>20.000000000000007</v>
      </c>
      <c r="F18" s="35">
        <v>62.500000000000014</v>
      </c>
      <c r="G18" s="35">
        <v>77.5</v>
      </c>
      <c r="H18" s="35">
        <v>43.749999999999986</v>
      </c>
      <c r="I18" s="35">
        <v>22.499999999999993</v>
      </c>
      <c r="J18" s="35">
        <v>48.18763326226013</v>
      </c>
      <c r="K18" s="35">
        <v>2.500000000000001</v>
      </c>
      <c r="L18" s="35">
        <v>0</v>
      </c>
    </row>
    <row r="19" spans="1:12" ht="12.75">
      <c r="A19" s="26">
        <v>18</v>
      </c>
      <c r="B19" s="27" t="s">
        <v>69</v>
      </c>
      <c r="C19" s="35">
        <v>7.500000000000003</v>
      </c>
      <c r="D19" s="35">
        <v>46.25</v>
      </c>
      <c r="E19" s="35">
        <v>27.499999999999993</v>
      </c>
      <c r="F19" s="35">
        <v>52.5</v>
      </c>
      <c r="G19" s="35">
        <v>75.00000000000001</v>
      </c>
      <c r="H19" s="35">
        <v>52.499999999999986</v>
      </c>
      <c r="I19" s="35">
        <v>27.499999999999982</v>
      </c>
      <c r="J19" s="35">
        <v>48.18763326226013</v>
      </c>
      <c r="K19" s="35">
        <v>5</v>
      </c>
      <c r="L19" s="35">
        <v>0</v>
      </c>
    </row>
    <row r="20" spans="1:12" ht="12.75">
      <c r="A20" s="26">
        <v>19</v>
      </c>
      <c r="B20" s="26" t="s">
        <v>99</v>
      </c>
      <c r="C20" s="35">
        <v>0</v>
      </c>
      <c r="D20" s="35">
        <v>7.500000000000003</v>
      </c>
      <c r="E20" s="35">
        <v>3.7500000000000013</v>
      </c>
      <c r="F20" s="35">
        <v>34.999999999999986</v>
      </c>
      <c r="G20" s="35">
        <v>38.74999999999999</v>
      </c>
      <c r="H20" s="35">
        <v>63.74999999999994</v>
      </c>
      <c r="I20" s="35">
        <v>35.000000000000014</v>
      </c>
      <c r="J20" s="35">
        <v>16.666666666666668</v>
      </c>
      <c r="K20" s="35">
        <v>5</v>
      </c>
      <c r="L20" s="35">
        <v>0</v>
      </c>
    </row>
    <row r="21" spans="1:12" ht="12.75">
      <c r="A21" s="26">
        <v>20</v>
      </c>
      <c r="B21" s="27" t="s">
        <v>118</v>
      </c>
      <c r="C21" s="35">
        <v>8.33333333333334</v>
      </c>
      <c r="D21" s="35">
        <v>18.750000000000007</v>
      </c>
      <c r="E21" s="35">
        <v>14.583333333333334</v>
      </c>
      <c r="F21" s="35">
        <v>25.00000000000001</v>
      </c>
      <c r="G21" s="35">
        <v>14.583333333333334</v>
      </c>
      <c r="H21" s="35">
        <v>64.58333333333331</v>
      </c>
      <c r="I21" s="35">
        <v>35.41666666666668</v>
      </c>
      <c r="J21" s="35">
        <v>48.18763326226013</v>
      </c>
      <c r="K21" s="35">
        <v>0</v>
      </c>
      <c r="L21" s="35">
        <v>20.533333333333328</v>
      </c>
    </row>
    <row r="22" spans="1:12" ht="12.75">
      <c r="A22" s="26">
        <v>21</v>
      </c>
      <c r="B22" s="26" t="s">
        <v>85</v>
      </c>
      <c r="C22" s="35">
        <v>7.500000000000002</v>
      </c>
      <c r="D22" s="35">
        <v>36.25000000000001</v>
      </c>
      <c r="E22" s="35">
        <v>27.499999999999993</v>
      </c>
      <c r="F22" s="35">
        <v>58.75000000000004</v>
      </c>
      <c r="G22" s="35">
        <v>73.74999999999999</v>
      </c>
      <c r="H22" s="35">
        <v>37.5</v>
      </c>
      <c r="I22" s="35">
        <v>30.000000000000007</v>
      </c>
      <c r="J22" s="35">
        <v>33.333333333333336</v>
      </c>
      <c r="K22" s="35">
        <v>7.500000000000003</v>
      </c>
      <c r="L22" s="35">
        <v>25</v>
      </c>
    </row>
    <row r="23" spans="1:12" ht="12.75">
      <c r="A23" s="26">
        <v>22</v>
      </c>
      <c r="B23" s="27" t="s">
        <v>86</v>
      </c>
      <c r="C23" s="35">
        <v>13.75</v>
      </c>
      <c r="D23" s="35">
        <v>13.749999999999996</v>
      </c>
      <c r="E23" s="35">
        <v>18.750000000000007</v>
      </c>
      <c r="F23" s="35">
        <v>26.24999999999999</v>
      </c>
      <c r="G23" s="35">
        <v>38.750000000000014</v>
      </c>
      <c r="H23" s="35">
        <v>46.25</v>
      </c>
      <c r="I23" s="35">
        <v>47.499999999999986</v>
      </c>
      <c r="J23" s="35">
        <v>40</v>
      </c>
      <c r="K23" s="35">
        <v>41.25</v>
      </c>
      <c r="L23" s="35">
        <v>0</v>
      </c>
    </row>
    <row r="24" spans="1:12" ht="12.75">
      <c r="A24" s="26">
        <v>23</v>
      </c>
      <c r="B24" s="27" t="s">
        <v>24</v>
      </c>
      <c r="C24" s="35">
        <v>7.499999999999997</v>
      </c>
      <c r="D24" s="35">
        <v>32.500000000000014</v>
      </c>
      <c r="E24" s="35">
        <v>31.25</v>
      </c>
      <c r="F24" s="35">
        <v>36.250000000000014</v>
      </c>
      <c r="G24" s="35">
        <v>43.750000000000014</v>
      </c>
      <c r="H24" s="35">
        <v>53.74999999999998</v>
      </c>
      <c r="I24" s="35">
        <v>28.75000000000001</v>
      </c>
      <c r="J24" s="35">
        <v>85.71428571428571</v>
      </c>
      <c r="K24" s="35">
        <v>3.7500000000000013</v>
      </c>
      <c r="L24" s="35">
        <v>20</v>
      </c>
    </row>
    <row r="25" spans="1:12" ht="12.75">
      <c r="A25" s="26">
        <v>24</v>
      </c>
      <c r="B25" s="27" t="s">
        <v>3</v>
      </c>
      <c r="C25" s="35">
        <v>7.407407407407409</v>
      </c>
      <c r="D25" s="35">
        <v>18.518518518518523</v>
      </c>
      <c r="E25" s="35">
        <v>18.518518518518523</v>
      </c>
      <c r="F25" s="35">
        <v>16.66666666666667</v>
      </c>
      <c r="G25" s="35">
        <v>11.111111111111112</v>
      </c>
      <c r="H25" s="35">
        <v>53.70370370370369</v>
      </c>
      <c r="I25" s="35">
        <v>31.48148148148148</v>
      </c>
      <c r="J25" s="35">
        <v>0</v>
      </c>
      <c r="K25" s="35">
        <v>16.66666666666666</v>
      </c>
      <c r="L25" s="35">
        <v>33.333333333333336</v>
      </c>
    </row>
    <row r="26" spans="1:12" ht="12.75">
      <c r="A26" s="26">
        <v>25</v>
      </c>
      <c r="B26" s="27" t="s">
        <v>62</v>
      </c>
      <c r="C26" s="35">
        <v>10.000000000000004</v>
      </c>
      <c r="D26" s="35">
        <v>30</v>
      </c>
      <c r="E26" s="35">
        <v>27.499999999999993</v>
      </c>
      <c r="F26" s="35">
        <v>35.000000000000014</v>
      </c>
      <c r="G26" s="35">
        <v>67.49999999999997</v>
      </c>
      <c r="H26" s="35">
        <v>45</v>
      </c>
      <c r="I26" s="35">
        <v>28.74999999999999</v>
      </c>
      <c r="J26" s="35">
        <v>100</v>
      </c>
      <c r="K26" s="35">
        <v>8.75</v>
      </c>
      <c r="L26" s="35">
        <v>100</v>
      </c>
    </row>
    <row r="27" spans="1:12" ht="12.75">
      <c r="A27" s="26">
        <v>26</v>
      </c>
      <c r="B27" s="27" t="s">
        <v>63</v>
      </c>
      <c r="C27" s="35">
        <v>8.749999999999996</v>
      </c>
      <c r="D27" s="35">
        <v>21.25</v>
      </c>
      <c r="E27" s="35">
        <v>13.749999999999996</v>
      </c>
      <c r="F27" s="35">
        <v>22.500000000000007</v>
      </c>
      <c r="G27" s="35">
        <v>33.750000000000014</v>
      </c>
      <c r="H27" s="35">
        <v>57.500000000000014</v>
      </c>
      <c r="I27" s="35">
        <v>48.749999999999986</v>
      </c>
      <c r="J27" s="35">
        <v>62.5</v>
      </c>
      <c r="K27" s="35">
        <v>53.75</v>
      </c>
      <c r="L27" s="35">
        <v>0</v>
      </c>
    </row>
    <row r="28" spans="1:12" ht="12.75">
      <c r="A28" s="26">
        <v>27</v>
      </c>
      <c r="B28" s="27" t="s">
        <v>49</v>
      </c>
      <c r="C28" s="35">
        <v>20</v>
      </c>
      <c r="D28" s="35">
        <v>28.75000000000001</v>
      </c>
      <c r="E28" s="35">
        <v>24.999999999999993</v>
      </c>
      <c r="F28" s="35">
        <v>31.250000000000018</v>
      </c>
      <c r="G28" s="35">
        <v>41.25</v>
      </c>
      <c r="H28" s="35">
        <v>68.75000000000003</v>
      </c>
      <c r="I28" s="35">
        <v>57.500000000000014</v>
      </c>
      <c r="J28" s="35">
        <v>100</v>
      </c>
      <c r="K28" s="35">
        <v>23.75</v>
      </c>
      <c r="L28" s="35">
        <v>16.666666666666668</v>
      </c>
    </row>
    <row r="29" spans="1:12" ht="12.75">
      <c r="A29" s="26">
        <v>28</v>
      </c>
      <c r="B29" s="27" t="s">
        <v>120</v>
      </c>
      <c r="C29" s="35">
        <v>6.55737704918033</v>
      </c>
      <c r="D29" s="35">
        <v>29.508196721311485</v>
      </c>
      <c r="E29" s="35">
        <v>19.672131147540984</v>
      </c>
      <c r="F29" s="35">
        <v>57.377049180327845</v>
      </c>
      <c r="G29" s="35">
        <v>77.04918032786884</v>
      </c>
      <c r="H29" s="35">
        <v>47.540983606557376</v>
      </c>
      <c r="I29" s="35">
        <v>11.475409836065577</v>
      </c>
      <c r="J29" s="35">
        <v>48.18763326226013</v>
      </c>
      <c r="K29" s="35">
        <v>3.278688524590164</v>
      </c>
      <c r="L29" s="35">
        <v>0</v>
      </c>
    </row>
    <row r="30" spans="1:12" ht="12.75">
      <c r="A30" s="26">
        <v>29</v>
      </c>
      <c r="B30" s="27" t="s">
        <v>16</v>
      </c>
      <c r="C30" s="35">
        <v>9.999999999999998</v>
      </c>
      <c r="D30" s="35">
        <v>21.25</v>
      </c>
      <c r="E30" s="35">
        <v>12.5</v>
      </c>
      <c r="F30" s="35">
        <v>37.500000000000014</v>
      </c>
      <c r="G30" s="35">
        <v>55.00000000000002</v>
      </c>
      <c r="H30" s="35">
        <v>68.74999999999997</v>
      </c>
      <c r="I30" s="35">
        <v>45</v>
      </c>
      <c r="J30" s="35">
        <v>66.66666666666667</v>
      </c>
      <c r="K30" s="35">
        <v>22.500000000000018</v>
      </c>
      <c r="L30" s="35">
        <v>0</v>
      </c>
    </row>
    <row r="31" spans="1:12" ht="12.75">
      <c r="A31" s="26">
        <v>30</v>
      </c>
      <c r="B31" s="27" t="s">
        <v>30</v>
      </c>
      <c r="C31" s="35">
        <v>9.523809523809524</v>
      </c>
      <c r="D31" s="35">
        <v>23.809523809523817</v>
      </c>
      <c r="E31" s="35">
        <v>14.285714285714288</v>
      </c>
      <c r="F31" s="35">
        <v>52.3809523809524</v>
      </c>
      <c r="G31" s="35">
        <v>64.28571428571428</v>
      </c>
      <c r="H31" s="35">
        <v>40.47619047619049</v>
      </c>
      <c r="I31" s="35">
        <v>42.85714285714285</v>
      </c>
      <c r="J31" s="35">
        <v>50</v>
      </c>
      <c r="K31" s="35">
        <v>28.571428571428577</v>
      </c>
      <c r="L31" s="35">
        <v>0</v>
      </c>
    </row>
    <row r="32" spans="1:12" ht="12.75">
      <c r="A32" s="26">
        <v>31</v>
      </c>
      <c r="B32" s="27" t="s">
        <v>117</v>
      </c>
      <c r="C32" s="35">
        <v>8.82352941176471</v>
      </c>
      <c r="D32" s="35">
        <v>23.52941176470588</v>
      </c>
      <c r="E32" s="35">
        <v>5.882352941176472</v>
      </c>
      <c r="F32" s="35">
        <v>14.70588235294118</v>
      </c>
      <c r="G32" s="35">
        <v>26.470588235294123</v>
      </c>
      <c r="H32" s="35">
        <v>38.235294117647065</v>
      </c>
      <c r="I32" s="35">
        <v>50</v>
      </c>
      <c r="J32" s="35">
        <v>0</v>
      </c>
      <c r="K32" s="35">
        <v>50.000000000000014</v>
      </c>
      <c r="L32" s="35">
        <v>20.533333333333328</v>
      </c>
    </row>
    <row r="33" spans="1:12" ht="12.75">
      <c r="A33" s="26">
        <v>32</v>
      </c>
      <c r="B33" s="27" t="s">
        <v>61</v>
      </c>
      <c r="C33" s="35">
        <v>8.749999999999996</v>
      </c>
      <c r="D33" s="35">
        <v>17.500000000000007</v>
      </c>
      <c r="E33" s="35">
        <v>17.500000000000007</v>
      </c>
      <c r="F33" s="35">
        <v>30.00000000000001</v>
      </c>
      <c r="G33" s="35">
        <v>33.74999999999999</v>
      </c>
      <c r="H33" s="35">
        <v>68.75000000000001</v>
      </c>
      <c r="I33" s="35">
        <v>48.75</v>
      </c>
      <c r="J33" s="35">
        <v>60</v>
      </c>
      <c r="K33" s="35">
        <v>32.500000000000014</v>
      </c>
      <c r="L33" s="35">
        <v>16.666666666666668</v>
      </c>
    </row>
    <row r="34" spans="1:12" ht="12.75">
      <c r="A34" s="26">
        <v>33</v>
      </c>
      <c r="B34" s="26" t="s">
        <v>68</v>
      </c>
      <c r="C34" s="35">
        <v>12.72727272727273</v>
      </c>
      <c r="D34" s="35">
        <v>10.909090909090908</v>
      </c>
      <c r="E34" s="35">
        <v>9.090909090909093</v>
      </c>
      <c r="F34" s="35">
        <v>9.090909090909088</v>
      </c>
      <c r="G34" s="35">
        <v>20.000000000000004</v>
      </c>
      <c r="H34" s="35">
        <v>45.454545454545475</v>
      </c>
      <c r="I34" s="35">
        <v>32.72727272727271</v>
      </c>
      <c r="J34" s="35">
        <v>0</v>
      </c>
      <c r="K34" s="35">
        <v>0</v>
      </c>
      <c r="L34" s="35">
        <v>0</v>
      </c>
    </row>
    <row r="35" spans="1:12" ht="12.75">
      <c r="A35" s="26">
        <v>34</v>
      </c>
      <c r="B35" s="27" t="s">
        <v>65</v>
      </c>
      <c r="C35" s="35">
        <v>2.2727272727272734</v>
      </c>
      <c r="D35" s="35">
        <v>15.909090909090912</v>
      </c>
      <c r="E35" s="35">
        <v>4.545454545454548</v>
      </c>
      <c r="F35" s="35">
        <v>11.363636363636367</v>
      </c>
      <c r="G35" s="35">
        <v>29.54545454545454</v>
      </c>
      <c r="H35" s="35">
        <v>36.363636363636374</v>
      </c>
      <c r="I35" s="35">
        <v>34.090909090909086</v>
      </c>
      <c r="J35" s="35">
        <v>100</v>
      </c>
      <c r="K35" s="35">
        <v>49.99999999999999</v>
      </c>
      <c r="L35" s="35">
        <v>0</v>
      </c>
    </row>
    <row r="36" spans="1:12" ht="12.75">
      <c r="A36" s="26">
        <v>35</v>
      </c>
      <c r="B36" s="27" t="s">
        <v>73</v>
      </c>
      <c r="C36" s="35">
        <v>7.246376811594201</v>
      </c>
      <c r="D36" s="35">
        <v>18.84057971014493</v>
      </c>
      <c r="E36" s="35">
        <v>15.94202898550725</v>
      </c>
      <c r="F36" s="35">
        <v>21.73913043478261</v>
      </c>
      <c r="G36" s="35">
        <v>34.78260869565218</v>
      </c>
      <c r="H36" s="35">
        <v>46.37681159420292</v>
      </c>
      <c r="I36" s="35">
        <v>17.391304347826086</v>
      </c>
      <c r="J36" s="35">
        <v>48.18763326226013</v>
      </c>
      <c r="K36" s="35">
        <v>0</v>
      </c>
      <c r="L36" s="35">
        <v>20.533333333333328</v>
      </c>
    </row>
    <row r="37" spans="1:12" ht="12.75">
      <c r="A37" s="26">
        <v>36</v>
      </c>
      <c r="B37" s="27" t="s">
        <v>92</v>
      </c>
      <c r="C37" s="35">
        <v>15</v>
      </c>
      <c r="D37" s="35">
        <v>15.000000000000004</v>
      </c>
      <c r="E37" s="35">
        <v>11.25</v>
      </c>
      <c r="F37" s="35">
        <v>17.499999999999993</v>
      </c>
      <c r="G37" s="35">
        <v>24.999999999999986</v>
      </c>
      <c r="H37" s="35">
        <v>42.5</v>
      </c>
      <c r="I37" s="35">
        <v>5</v>
      </c>
      <c r="J37" s="35">
        <v>0</v>
      </c>
      <c r="K37" s="35">
        <v>2.5</v>
      </c>
      <c r="L37" s="35">
        <v>20.533333333333328</v>
      </c>
    </row>
    <row r="38" spans="1:12" ht="12.75">
      <c r="A38" s="26">
        <v>37</v>
      </c>
      <c r="B38" s="27" t="s">
        <v>66</v>
      </c>
      <c r="C38" s="35">
        <v>4.838709677419357</v>
      </c>
      <c r="D38" s="35">
        <v>27.419354838709683</v>
      </c>
      <c r="E38" s="35">
        <v>17.74193548387097</v>
      </c>
      <c r="F38" s="35">
        <v>58.06451612903224</v>
      </c>
      <c r="G38" s="35">
        <v>80.64516129032258</v>
      </c>
      <c r="H38" s="35">
        <v>38.70967741935484</v>
      </c>
      <c r="I38" s="35">
        <v>25.806451612903235</v>
      </c>
      <c r="J38" s="35">
        <v>0</v>
      </c>
      <c r="K38" s="35">
        <v>9.67741935483871</v>
      </c>
      <c r="L38" s="35">
        <v>0</v>
      </c>
    </row>
    <row r="39" spans="1:12" ht="12.75">
      <c r="A39" s="26">
        <v>38</v>
      </c>
      <c r="B39" s="27" t="s">
        <v>94</v>
      </c>
      <c r="C39" s="35">
        <v>8.75</v>
      </c>
      <c r="D39" s="35">
        <v>13.75</v>
      </c>
      <c r="E39" s="35">
        <v>13.750000000000005</v>
      </c>
      <c r="F39" s="35">
        <v>17.500000000000007</v>
      </c>
      <c r="G39" s="35">
        <v>23.750000000000007</v>
      </c>
      <c r="H39" s="35">
        <v>67.49999999999997</v>
      </c>
      <c r="I39" s="35">
        <v>33.75</v>
      </c>
      <c r="J39" s="35">
        <v>0</v>
      </c>
      <c r="K39" s="35">
        <v>5</v>
      </c>
      <c r="L39" s="35">
        <v>100</v>
      </c>
    </row>
    <row r="40" spans="1:12" ht="12.75">
      <c r="A40" s="26">
        <v>39</v>
      </c>
      <c r="B40" s="27" t="s">
        <v>77</v>
      </c>
      <c r="C40" s="35">
        <v>3.7500000000000013</v>
      </c>
      <c r="D40" s="35">
        <v>35.00000000000001</v>
      </c>
      <c r="E40" s="35">
        <v>26.25</v>
      </c>
      <c r="F40" s="35">
        <v>41.25</v>
      </c>
      <c r="G40" s="35">
        <v>67.49999999999997</v>
      </c>
      <c r="H40" s="35">
        <v>45.000000000000014</v>
      </c>
      <c r="I40" s="35">
        <v>27.50000000000001</v>
      </c>
      <c r="J40" s="35">
        <v>48.18763326226013</v>
      </c>
      <c r="K40" s="35">
        <v>13.75</v>
      </c>
      <c r="L40" s="35">
        <v>0</v>
      </c>
    </row>
    <row r="41" spans="1:12" ht="12.75">
      <c r="A41" s="26">
        <v>40</v>
      </c>
      <c r="B41" s="27" t="s">
        <v>88</v>
      </c>
      <c r="C41" s="35">
        <v>2.500000000000001</v>
      </c>
      <c r="D41" s="35">
        <v>30</v>
      </c>
      <c r="E41" s="35">
        <v>26.249999999999993</v>
      </c>
      <c r="F41" s="35">
        <v>41.25</v>
      </c>
      <c r="G41" s="35">
        <v>56.250000000000014</v>
      </c>
      <c r="H41" s="35">
        <v>36.249999999999986</v>
      </c>
      <c r="I41" s="35">
        <v>31.249999999999993</v>
      </c>
      <c r="J41" s="35">
        <v>48.18763326226013</v>
      </c>
      <c r="K41" s="35">
        <v>0</v>
      </c>
      <c r="L41" s="35">
        <v>0</v>
      </c>
    </row>
    <row r="42" spans="1:12" ht="12.75">
      <c r="A42" s="26">
        <v>41</v>
      </c>
      <c r="B42" s="27" t="s">
        <v>31</v>
      </c>
      <c r="C42" s="35">
        <v>13.580246913580257</v>
      </c>
      <c r="D42" s="35">
        <v>19.753086419753092</v>
      </c>
      <c r="E42" s="35">
        <v>18.518518518518523</v>
      </c>
      <c r="F42" s="35">
        <v>33.333333333333336</v>
      </c>
      <c r="G42" s="35">
        <v>34.56790123456791</v>
      </c>
      <c r="H42" s="35">
        <v>59.259259259259274</v>
      </c>
      <c r="I42" s="35">
        <v>38.27160493827161</v>
      </c>
      <c r="J42" s="35">
        <v>50</v>
      </c>
      <c r="K42" s="35">
        <v>4.938271604938271</v>
      </c>
      <c r="L42" s="35">
        <v>100</v>
      </c>
    </row>
    <row r="43" spans="1:12" ht="12.75">
      <c r="A43" s="26">
        <v>42</v>
      </c>
      <c r="B43" s="27" t="s">
        <v>50</v>
      </c>
      <c r="C43" s="35">
        <v>11.250000000000004</v>
      </c>
      <c r="D43" s="35">
        <v>51.24999999999998</v>
      </c>
      <c r="E43" s="35">
        <v>36.249999999999986</v>
      </c>
      <c r="F43" s="35">
        <v>45</v>
      </c>
      <c r="G43" s="35">
        <v>46.25</v>
      </c>
      <c r="H43" s="35">
        <v>45.000000000000014</v>
      </c>
      <c r="I43" s="35">
        <v>52.499999999999964</v>
      </c>
      <c r="J43" s="35">
        <v>80</v>
      </c>
      <c r="K43" s="35">
        <v>18.750000000000004</v>
      </c>
      <c r="L43" s="35">
        <v>20</v>
      </c>
    </row>
    <row r="44" spans="1:12" ht="12.75">
      <c r="A44" s="26">
        <v>43</v>
      </c>
      <c r="B44" s="27" t="s">
        <v>90</v>
      </c>
      <c r="C44" s="35">
        <v>8.750000000000004</v>
      </c>
      <c r="D44" s="35">
        <v>19.999999999999993</v>
      </c>
      <c r="E44" s="35">
        <v>17.500000000000004</v>
      </c>
      <c r="F44" s="35">
        <v>7.500000000000003</v>
      </c>
      <c r="G44" s="35">
        <v>11.250000000000004</v>
      </c>
      <c r="H44" s="35">
        <v>58.75000000000002</v>
      </c>
      <c r="I44" s="35">
        <v>21.250000000000007</v>
      </c>
      <c r="J44" s="35">
        <v>0</v>
      </c>
      <c r="K44" s="35">
        <v>2.5</v>
      </c>
      <c r="L44" s="35">
        <v>20.533333333333328</v>
      </c>
    </row>
    <row r="45" spans="1:12" ht="12.75">
      <c r="A45" s="26">
        <v>44</v>
      </c>
      <c r="B45" s="27" t="s">
        <v>57</v>
      </c>
      <c r="C45" s="35">
        <v>8.641975308641973</v>
      </c>
      <c r="D45" s="35">
        <v>27.160493827160494</v>
      </c>
      <c r="E45" s="35">
        <v>13.58024691358025</v>
      </c>
      <c r="F45" s="35">
        <v>30.864197530864185</v>
      </c>
      <c r="G45" s="35">
        <v>43.20987654320987</v>
      </c>
      <c r="H45" s="35">
        <v>65.43209876543207</v>
      </c>
      <c r="I45" s="35">
        <v>41.975308641975325</v>
      </c>
      <c r="J45" s="35">
        <v>66.66666666666667</v>
      </c>
      <c r="K45" s="35">
        <v>38.27160493827161</v>
      </c>
      <c r="L45" s="35">
        <v>0</v>
      </c>
    </row>
    <row r="46" spans="1:12" ht="12.75">
      <c r="A46" s="26">
        <v>45</v>
      </c>
      <c r="B46" s="27" t="s">
        <v>59</v>
      </c>
      <c r="C46" s="35">
        <v>16.666666666666668</v>
      </c>
      <c r="D46" s="35">
        <v>25</v>
      </c>
      <c r="E46" s="35">
        <v>20.833333333333332</v>
      </c>
      <c r="F46" s="35">
        <v>41.666666666666664</v>
      </c>
      <c r="G46" s="35">
        <v>37.5</v>
      </c>
      <c r="H46" s="35">
        <v>70.83333333333333</v>
      </c>
      <c r="I46" s="35">
        <v>83.33333333333333</v>
      </c>
      <c r="J46" s="35">
        <v>0</v>
      </c>
      <c r="K46" s="35">
        <v>0</v>
      </c>
      <c r="L46" s="35">
        <v>20.533333333333328</v>
      </c>
    </row>
    <row r="47" spans="1:12" ht="12.75">
      <c r="A47" s="26">
        <v>46</v>
      </c>
      <c r="B47" s="27" t="s">
        <v>13</v>
      </c>
      <c r="C47" s="35">
        <v>5.000000000000002</v>
      </c>
      <c r="D47" s="35">
        <v>29.99999999999999</v>
      </c>
      <c r="E47" s="35">
        <v>21.250000000000007</v>
      </c>
      <c r="F47" s="35">
        <v>23.75</v>
      </c>
      <c r="G47" s="35">
        <v>17.500000000000004</v>
      </c>
      <c r="H47" s="35">
        <v>50</v>
      </c>
      <c r="I47" s="35">
        <v>28.75000000000001</v>
      </c>
      <c r="J47" s="35">
        <v>66.66666666666667</v>
      </c>
      <c r="K47" s="35">
        <v>6.250000000000002</v>
      </c>
      <c r="L47" s="35">
        <v>0</v>
      </c>
    </row>
    <row r="48" spans="1:12" ht="12.75">
      <c r="A48" s="26">
        <v>47</v>
      </c>
      <c r="B48" s="27" t="s">
        <v>34</v>
      </c>
      <c r="C48" s="35">
        <v>27.586206896551737</v>
      </c>
      <c r="D48" s="35">
        <v>29.310344827586206</v>
      </c>
      <c r="E48" s="35">
        <v>27.586206896551733</v>
      </c>
      <c r="F48" s="35">
        <v>34.482758620689665</v>
      </c>
      <c r="G48" s="35">
        <v>22.413793103448285</v>
      </c>
      <c r="H48" s="35">
        <v>60.34482758620688</v>
      </c>
      <c r="I48" s="35">
        <v>50</v>
      </c>
      <c r="J48" s="35">
        <v>50</v>
      </c>
      <c r="K48" s="35">
        <v>18.965517241379306</v>
      </c>
      <c r="L48" s="35">
        <v>100</v>
      </c>
    </row>
    <row r="49" spans="1:12" ht="12.75">
      <c r="A49" s="26">
        <v>48</v>
      </c>
      <c r="B49" s="27" t="s">
        <v>87</v>
      </c>
      <c r="C49" s="35">
        <v>8.75</v>
      </c>
      <c r="D49" s="35">
        <v>18.750000000000004</v>
      </c>
      <c r="E49" s="35">
        <v>13.750000000000005</v>
      </c>
      <c r="F49" s="35">
        <v>10.000000000000004</v>
      </c>
      <c r="G49" s="35">
        <v>28.75000000000001</v>
      </c>
      <c r="H49" s="35">
        <v>60.00000000000002</v>
      </c>
      <c r="I49" s="35">
        <v>12.500000000000009</v>
      </c>
      <c r="J49" s="35">
        <v>50</v>
      </c>
      <c r="K49" s="35">
        <v>2.5000000000000018</v>
      </c>
      <c r="L49" s="35">
        <v>20.533333333333328</v>
      </c>
    </row>
    <row r="50" spans="1:12" ht="12.75">
      <c r="A50" s="26">
        <v>49</v>
      </c>
      <c r="B50" s="27" t="s">
        <v>47</v>
      </c>
      <c r="C50" s="35">
        <v>6.249999999999998</v>
      </c>
      <c r="D50" s="35">
        <v>8.750000000000002</v>
      </c>
      <c r="E50" s="35">
        <v>6.249999999999998</v>
      </c>
      <c r="F50" s="35">
        <v>46.25</v>
      </c>
      <c r="G50" s="35">
        <v>33.74999999999999</v>
      </c>
      <c r="H50" s="35">
        <v>54.99999999999998</v>
      </c>
      <c r="I50" s="35">
        <v>42.5</v>
      </c>
      <c r="J50" s="35">
        <v>63.63636363636363</v>
      </c>
      <c r="K50" s="35">
        <v>11.25</v>
      </c>
      <c r="L50" s="35">
        <v>20.533333333333328</v>
      </c>
    </row>
    <row r="51" spans="1:12" ht="12.75">
      <c r="A51" s="26">
        <v>50</v>
      </c>
      <c r="B51" s="27" t="s">
        <v>56</v>
      </c>
      <c r="C51" s="35">
        <v>8.749999999999996</v>
      </c>
      <c r="D51" s="35">
        <v>23.75</v>
      </c>
      <c r="E51" s="35">
        <v>11.250000000000004</v>
      </c>
      <c r="F51" s="35">
        <v>31.25</v>
      </c>
      <c r="G51" s="35">
        <v>32.5</v>
      </c>
      <c r="H51" s="35">
        <v>38.750000000000014</v>
      </c>
      <c r="I51" s="35">
        <v>43.75</v>
      </c>
      <c r="J51" s="35">
        <v>71.42857142857143</v>
      </c>
      <c r="K51" s="35">
        <v>11.250000000000007</v>
      </c>
      <c r="L51" s="35">
        <v>0</v>
      </c>
    </row>
    <row r="52" spans="1:12" ht="12.75">
      <c r="A52" s="26">
        <v>51</v>
      </c>
      <c r="B52" s="27" t="s">
        <v>75</v>
      </c>
      <c r="C52" s="35">
        <v>7.272727272727275</v>
      </c>
      <c r="D52" s="35">
        <v>21.818181818181827</v>
      </c>
      <c r="E52" s="35">
        <v>12.727272727272725</v>
      </c>
      <c r="F52" s="35">
        <v>25.454545454545446</v>
      </c>
      <c r="G52" s="35">
        <v>18.181818181818187</v>
      </c>
      <c r="H52" s="35">
        <v>54.545454545454525</v>
      </c>
      <c r="I52" s="35">
        <v>30.90909090909091</v>
      </c>
      <c r="J52" s="35">
        <v>50</v>
      </c>
      <c r="K52" s="35">
        <v>0</v>
      </c>
      <c r="L52" s="35">
        <v>0</v>
      </c>
    </row>
    <row r="53" spans="1:12" ht="12.75">
      <c r="A53" s="26">
        <v>52</v>
      </c>
      <c r="B53" s="27" t="s">
        <v>116</v>
      </c>
      <c r="C53" s="35">
        <v>17.777777777777782</v>
      </c>
      <c r="D53" s="35">
        <v>22.22222222222223</v>
      </c>
      <c r="E53" s="35">
        <v>15.55555555555556</v>
      </c>
      <c r="F53" s="35">
        <v>51.11111111111109</v>
      </c>
      <c r="G53" s="35">
        <v>62.22222222222222</v>
      </c>
      <c r="H53" s="35">
        <v>71.11111111111111</v>
      </c>
      <c r="I53" s="35">
        <v>62.222222222222214</v>
      </c>
      <c r="J53" s="35">
        <v>50</v>
      </c>
      <c r="K53" s="35">
        <v>15.55555555555556</v>
      </c>
      <c r="L53" s="35">
        <v>20.533333333333328</v>
      </c>
    </row>
    <row r="54" spans="1:12" ht="12.75">
      <c r="A54" s="26">
        <v>53</v>
      </c>
      <c r="B54" s="27" t="s">
        <v>70</v>
      </c>
      <c r="C54" s="35">
        <v>3.7499999999999987</v>
      </c>
      <c r="D54" s="35">
        <v>26.24999999999999</v>
      </c>
      <c r="E54" s="35">
        <v>18.750000000000007</v>
      </c>
      <c r="F54" s="35">
        <v>30</v>
      </c>
      <c r="G54" s="35">
        <v>15</v>
      </c>
      <c r="H54" s="35">
        <v>52.499999999999986</v>
      </c>
      <c r="I54" s="35">
        <v>26.24999999999999</v>
      </c>
      <c r="J54" s="35">
        <v>50</v>
      </c>
      <c r="K54" s="35">
        <v>5</v>
      </c>
      <c r="L54" s="35">
        <v>20.533333333333328</v>
      </c>
    </row>
    <row r="55" spans="1:12" ht="12.75">
      <c r="A55" s="26">
        <v>54</v>
      </c>
      <c r="B55" s="27" t="s">
        <v>82</v>
      </c>
      <c r="C55" s="35">
        <v>1.2500000000000009</v>
      </c>
      <c r="D55" s="35">
        <v>17.500000000000007</v>
      </c>
      <c r="E55" s="35">
        <v>8.750000000000002</v>
      </c>
      <c r="F55" s="35">
        <v>13.75</v>
      </c>
      <c r="G55" s="35">
        <v>18.75</v>
      </c>
      <c r="H55" s="35">
        <v>48.750000000000014</v>
      </c>
      <c r="I55" s="35">
        <v>27.49999999999999</v>
      </c>
      <c r="J55" s="35">
        <v>25</v>
      </c>
      <c r="K55" s="35">
        <v>14.999999999999995</v>
      </c>
      <c r="L55" s="35">
        <v>0</v>
      </c>
    </row>
    <row r="56" spans="1:12" ht="12.75">
      <c r="A56" s="26">
        <v>55</v>
      </c>
      <c r="B56" s="27" t="s">
        <v>17</v>
      </c>
      <c r="C56" s="35">
        <v>5.000000000000002</v>
      </c>
      <c r="D56" s="35">
        <v>37.50000000000001</v>
      </c>
      <c r="E56" s="35">
        <v>22.500000000000007</v>
      </c>
      <c r="F56" s="35">
        <v>40.000000000000014</v>
      </c>
      <c r="G56" s="35">
        <v>51.25</v>
      </c>
      <c r="H56" s="35">
        <v>46.25</v>
      </c>
      <c r="I56" s="35">
        <v>44.999999999999986</v>
      </c>
      <c r="J56" s="35">
        <v>50</v>
      </c>
      <c r="K56" s="35">
        <v>5</v>
      </c>
      <c r="L56" s="35">
        <v>16.666666666666668</v>
      </c>
    </row>
    <row r="57" spans="1:12" ht="12.75">
      <c r="A57" s="26">
        <v>56</v>
      </c>
      <c r="B57" s="27" t="s">
        <v>0</v>
      </c>
      <c r="C57" s="35">
        <v>16.250000000000007</v>
      </c>
      <c r="D57" s="35">
        <v>15</v>
      </c>
      <c r="E57" s="35">
        <v>25</v>
      </c>
      <c r="F57" s="35">
        <v>7.5</v>
      </c>
      <c r="G57" s="35">
        <v>27.50000000000001</v>
      </c>
      <c r="H57" s="35">
        <v>53.74999999999998</v>
      </c>
      <c r="I57" s="35">
        <v>32.499999999999986</v>
      </c>
      <c r="J57" s="35">
        <v>28.571428571428573</v>
      </c>
      <c r="K57" s="35">
        <v>2.5</v>
      </c>
      <c r="L57" s="35">
        <v>75</v>
      </c>
    </row>
    <row r="58" spans="1:12" ht="12.75">
      <c r="A58" s="26">
        <v>57</v>
      </c>
      <c r="B58" s="27" t="s">
        <v>23</v>
      </c>
      <c r="C58" s="35">
        <v>23.75</v>
      </c>
      <c r="D58" s="35">
        <v>32.500000000000014</v>
      </c>
      <c r="E58" s="35">
        <v>28.75</v>
      </c>
      <c r="F58" s="35">
        <v>24.999999999999993</v>
      </c>
      <c r="G58" s="35">
        <v>41.250000000000014</v>
      </c>
      <c r="H58" s="35">
        <v>43.749999999999986</v>
      </c>
      <c r="I58" s="35">
        <v>27.499999999999993</v>
      </c>
      <c r="J58" s="35">
        <v>25</v>
      </c>
      <c r="K58" s="35">
        <v>2.500000000000001</v>
      </c>
      <c r="L58" s="35">
        <v>0</v>
      </c>
    </row>
    <row r="59" spans="1:12" ht="12.75">
      <c r="A59" s="26">
        <v>58</v>
      </c>
      <c r="B59" s="27" t="s">
        <v>74</v>
      </c>
      <c r="C59" s="35">
        <v>6.172839506172838</v>
      </c>
      <c r="D59" s="35">
        <v>18.518518518518523</v>
      </c>
      <c r="E59" s="35">
        <v>18.518518518518523</v>
      </c>
      <c r="F59" s="35">
        <v>30.864197530864203</v>
      </c>
      <c r="G59" s="35">
        <v>33.33333333333332</v>
      </c>
      <c r="H59" s="35">
        <v>54.320987654321</v>
      </c>
      <c r="I59" s="35">
        <v>32.098765432098766</v>
      </c>
      <c r="J59" s="35">
        <v>50</v>
      </c>
      <c r="K59" s="35">
        <v>7.40740740740741</v>
      </c>
      <c r="L59" s="35">
        <v>16.666666666666668</v>
      </c>
    </row>
    <row r="60" spans="1:12" ht="12.75">
      <c r="A60" s="26">
        <v>59</v>
      </c>
      <c r="B60" s="27" t="s">
        <v>84</v>
      </c>
      <c r="C60" s="35">
        <v>8.722741433021804</v>
      </c>
      <c r="D60" s="35">
        <v>20.560747663551403</v>
      </c>
      <c r="E60" s="35">
        <v>20.560747663551396</v>
      </c>
      <c r="F60" s="35">
        <v>41.433021806853596</v>
      </c>
      <c r="G60" s="35">
        <v>46.72897196261683</v>
      </c>
      <c r="H60" s="35">
        <v>64.17445482866046</v>
      </c>
      <c r="I60" s="35">
        <v>17.757009345794398</v>
      </c>
      <c r="J60" s="35">
        <v>28.57142857142858</v>
      </c>
      <c r="K60" s="35">
        <v>27.725856697819342</v>
      </c>
      <c r="L60" s="35">
        <v>18.181818181818183</v>
      </c>
    </row>
    <row r="61" spans="1:12" ht="12.75">
      <c r="A61" s="26">
        <v>60</v>
      </c>
      <c r="B61" s="27" t="s">
        <v>95</v>
      </c>
      <c r="C61" s="35">
        <v>1.25</v>
      </c>
      <c r="D61" s="35">
        <v>26.25</v>
      </c>
      <c r="E61" s="35">
        <v>13.749999999999996</v>
      </c>
      <c r="F61" s="35">
        <v>16.249999999999996</v>
      </c>
      <c r="G61" s="35">
        <v>32.5</v>
      </c>
      <c r="H61" s="35">
        <v>46.25</v>
      </c>
      <c r="I61" s="35">
        <v>32.49999999999999</v>
      </c>
      <c r="J61" s="35">
        <v>0</v>
      </c>
      <c r="K61" s="35">
        <v>40.000000000000014</v>
      </c>
      <c r="L61" s="35">
        <v>0</v>
      </c>
    </row>
    <row r="62" spans="1:12" ht="12.75">
      <c r="A62" s="26">
        <v>61</v>
      </c>
      <c r="B62" s="27" t="s">
        <v>10</v>
      </c>
      <c r="C62" s="35">
        <v>7.500000000000003</v>
      </c>
      <c r="D62" s="35">
        <v>47.5</v>
      </c>
      <c r="E62" s="35">
        <v>27.50000000000001</v>
      </c>
      <c r="F62" s="35">
        <v>38.75</v>
      </c>
      <c r="G62" s="35">
        <v>41.25</v>
      </c>
      <c r="H62" s="35">
        <v>34.999999999999986</v>
      </c>
      <c r="I62" s="35">
        <v>45.000000000000014</v>
      </c>
      <c r="J62" s="35">
        <v>33.333333333333336</v>
      </c>
      <c r="K62" s="35">
        <v>0</v>
      </c>
      <c r="L62" s="35">
        <v>0</v>
      </c>
    </row>
    <row r="63" spans="1:12" ht="12.75">
      <c r="A63" s="26">
        <v>62</v>
      </c>
      <c r="B63" s="27" t="s">
        <v>89</v>
      </c>
      <c r="C63" s="35">
        <v>14.999999999999995</v>
      </c>
      <c r="D63" s="35">
        <v>21.25</v>
      </c>
      <c r="E63" s="35">
        <v>23.750000000000007</v>
      </c>
      <c r="F63" s="35">
        <v>15.000000000000004</v>
      </c>
      <c r="G63" s="35">
        <v>24.999999999999986</v>
      </c>
      <c r="H63" s="35">
        <v>45.000000000000014</v>
      </c>
      <c r="I63" s="35">
        <v>17.5</v>
      </c>
      <c r="J63" s="35">
        <v>48.18763326226013</v>
      </c>
      <c r="K63" s="35">
        <v>0</v>
      </c>
      <c r="L63" s="35">
        <v>0</v>
      </c>
    </row>
    <row r="64" spans="1:12" ht="12.75">
      <c r="A64" s="26">
        <v>63</v>
      </c>
      <c r="B64" s="27" t="s">
        <v>7</v>
      </c>
      <c r="C64" s="35">
        <v>8.749999999999996</v>
      </c>
      <c r="D64" s="35">
        <v>21.250000000000007</v>
      </c>
      <c r="E64" s="35">
        <v>15.000000000000004</v>
      </c>
      <c r="F64" s="35">
        <v>37.5</v>
      </c>
      <c r="G64" s="35">
        <v>53.750000000000014</v>
      </c>
      <c r="H64" s="35">
        <v>64.99999999999999</v>
      </c>
      <c r="I64" s="35">
        <v>59.99999999999998</v>
      </c>
      <c r="J64" s="35">
        <v>100</v>
      </c>
      <c r="K64" s="35">
        <v>5.000000000000002</v>
      </c>
      <c r="L64" s="35">
        <v>20.533333333333328</v>
      </c>
    </row>
    <row r="65" spans="1:12" ht="12.75">
      <c r="A65" s="26">
        <v>64</v>
      </c>
      <c r="B65" s="27" t="s">
        <v>96</v>
      </c>
      <c r="C65" s="35">
        <v>13.636363636363638</v>
      </c>
      <c r="D65" s="35">
        <v>18.18181818181819</v>
      </c>
      <c r="E65" s="35">
        <v>15.909090909090912</v>
      </c>
      <c r="F65" s="35">
        <v>4.545454545454546</v>
      </c>
      <c r="G65" s="35">
        <v>40.90909090909092</v>
      </c>
      <c r="H65" s="35">
        <v>79.54545454545452</v>
      </c>
      <c r="I65" s="35">
        <v>29.54545454545454</v>
      </c>
      <c r="J65" s="35">
        <v>25</v>
      </c>
      <c r="K65" s="35">
        <v>18.18181818181819</v>
      </c>
      <c r="L65" s="35">
        <v>0</v>
      </c>
    </row>
    <row r="66" spans="1:12" ht="12.75">
      <c r="A66" s="26">
        <v>65</v>
      </c>
      <c r="B66" s="27" t="s">
        <v>76</v>
      </c>
      <c r="C66" s="35">
        <v>18.750000000000007</v>
      </c>
      <c r="D66" s="35">
        <v>22.500000000000007</v>
      </c>
      <c r="E66" s="35">
        <v>23.75</v>
      </c>
      <c r="F66" s="35">
        <v>16.249999999999996</v>
      </c>
      <c r="G66" s="35">
        <v>27.50000000000001</v>
      </c>
      <c r="H66" s="35">
        <v>45</v>
      </c>
      <c r="I66" s="35">
        <v>47.5</v>
      </c>
      <c r="J66" s="35">
        <v>0</v>
      </c>
      <c r="K66" s="35">
        <v>23.75</v>
      </c>
      <c r="L66" s="35">
        <v>66.66666666666667</v>
      </c>
    </row>
    <row r="67" spans="1:12" ht="12.75">
      <c r="A67" s="26">
        <v>66</v>
      </c>
      <c r="B67" s="27" t="s">
        <v>38</v>
      </c>
      <c r="C67" s="35">
        <v>18.66666666666667</v>
      </c>
      <c r="D67" s="35">
        <v>30.666666666666668</v>
      </c>
      <c r="E67" s="35">
        <v>27.99999999999999</v>
      </c>
      <c r="F67" s="35">
        <v>28.000000000000007</v>
      </c>
      <c r="G67" s="35">
        <v>45.333333333333336</v>
      </c>
      <c r="H67" s="35">
        <v>52.000000000000014</v>
      </c>
      <c r="I67" s="35">
        <v>37.333333333333336</v>
      </c>
      <c r="J67" s="35">
        <v>100</v>
      </c>
      <c r="K67" s="35">
        <v>34.666666666666664</v>
      </c>
      <c r="L67" s="35">
        <v>42.857142857142854</v>
      </c>
    </row>
    <row r="68" spans="1:12" ht="12.75">
      <c r="A68" s="26">
        <v>67</v>
      </c>
      <c r="B68" s="27" t="s">
        <v>11</v>
      </c>
      <c r="C68" s="35">
        <v>15.000000000000004</v>
      </c>
      <c r="D68" s="35">
        <v>26.25000000000001</v>
      </c>
      <c r="E68" s="35">
        <v>23.75</v>
      </c>
      <c r="F68" s="35">
        <v>8.749999999999996</v>
      </c>
      <c r="G68" s="35">
        <v>13.749999999999996</v>
      </c>
      <c r="H68" s="35">
        <v>41.25</v>
      </c>
      <c r="I68" s="35">
        <v>34.999999999999986</v>
      </c>
      <c r="J68" s="35">
        <v>100</v>
      </c>
      <c r="K68" s="35">
        <v>0</v>
      </c>
      <c r="L68" s="35">
        <v>0</v>
      </c>
    </row>
    <row r="69" spans="1:12" ht="12.75">
      <c r="A69" s="26">
        <v>68</v>
      </c>
      <c r="B69" s="27" t="s">
        <v>26</v>
      </c>
      <c r="C69" s="35">
        <v>14.210526315789485</v>
      </c>
      <c r="D69" s="35">
        <v>34.210526315789465</v>
      </c>
      <c r="E69" s="35">
        <v>32.63157894736842</v>
      </c>
      <c r="F69" s="35">
        <v>54.73684210526315</v>
      </c>
      <c r="G69" s="35">
        <v>56.31578947368419</v>
      </c>
      <c r="H69" s="35">
        <v>58.42105263157897</v>
      </c>
      <c r="I69" s="35">
        <v>36.84210526315788</v>
      </c>
      <c r="J69" s="35">
        <v>45.45454545454545</v>
      </c>
      <c r="K69" s="35">
        <v>14.73684210526315</v>
      </c>
      <c r="L69" s="35">
        <v>28.571428571428573</v>
      </c>
    </row>
    <row r="70" spans="1:12" ht="12.75">
      <c r="A70" s="26">
        <v>69</v>
      </c>
      <c r="B70" s="27" t="s">
        <v>55</v>
      </c>
      <c r="C70" s="35">
        <v>22.500000000000007</v>
      </c>
      <c r="D70" s="35">
        <v>22.5</v>
      </c>
      <c r="E70" s="35">
        <v>16.249999999999993</v>
      </c>
      <c r="F70" s="35">
        <v>48.749999999999986</v>
      </c>
      <c r="G70" s="35">
        <v>43.749999999999986</v>
      </c>
      <c r="H70" s="35">
        <v>50.000000000000014</v>
      </c>
      <c r="I70" s="35">
        <v>56.25</v>
      </c>
      <c r="J70" s="35">
        <v>66.66666666666667</v>
      </c>
      <c r="K70" s="35">
        <v>21.25</v>
      </c>
      <c r="L70" s="35">
        <v>60</v>
      </c>
    </row>
    <row r="71" spans="1:12" ht="12.75">
      <c r="A71" s="26">
        <v>70</v>
      </c>
      <c r="B71" s="27" t="s">
        <v>113</v>
      </c>
      <c r="C71" s="35">
        <v>13.333333333333336</v>
      </c>
      <c r="D71" s="35">
        <v>22.22222222222223</v>
      </c>
      <c r="E71" s="35">
        <v>15.55555555555556</v>
      </c>
      <c r="F71" s="35">
        <v>24.444444444444436</v>
      </c>
      <c r="G71" s="35">
        <v>28.888888888888882</v>
      </c>
      <c r="H71" s="35">
        <v>57.777777777777764</v>
      </c>
      <c r="I71" s="35">
        <v>48.888888888888886</v>
      </c>
      <c r="J71" s="35">
        <v>100</v>
      </c>
      <c r="K71" s="35">
        <v>17.777777777777782</v>
      </c>
      <c r="L71" s="35">
        <v>0</v>
      </c>
    </row>
    <row r="72" spans="1:12" ht="12.75">
      <c r="A72" s="26">
        <v>71</v>
      </c>
      <c r="B72" s="27" t="s">
        <v>20</v>
      </c>
      <c r="C72" s="35">
        <v>5.000000000000002</v>
      </c>
      <c r="D72" s="35">
        <v>49.999999999999986</v>
      </c>
      <c r="E72" s="35">
        <v>38.75</v>
      </c>
      <c r="F72" s="35">
        <v>45.000000000000014</v>
      </c>
      <c r="G72" s="35">
        <v>60.000000000000014</v>
      </c>
      <c r="H72" s="35">
        <v>52.499999999999986</v>
      </c>
      <c r="I72" s="35">
        <v>37.5</v>
      </c>
      <c r="J72" s="35">
        <v>100</v>
      </c>
      <c r="K72" s="35">
        <v>6.249999999999998</v>
      </c>
      <c r="L72" s="35">
        <v>0</v>
      </c>
    </row>
    <row r="73" spans="1:12" ht="12.75">
      <c r="A73" s="26">
        <v>72</v>
      </c>
      <c r="B73" s="27" t="s">
        <v>14</v>
      </c>
      <c r="C73" s="35">
        <v>4.999999999999998</v>
      </c>
      <c r="D73" s="35">
        <v>22.500000000000007</v>
      </c>
      <c r="E73" s="35">
        <v>20</v>
      </c>
      <c r="F73" s="35">
        <v>30.000000000000007</v>
      </c>
      <c r="G73" s="35">
        <v>23.750000000000007</v>
      </c>
      <c r="H73" s="35">
        <v>60</v>
      </c>
      <c r="I73" s="35">
        <v>46.249999999999986</v>
      </c>
      <c r="J73" s="35">
        <v>16.666666666666668</v>
      </c>
      <c r="K73" s="35">
        <v>33.75</v>
      </c>
      <c r="L73" s="35">
        <v>0</v>
      </c>
    </row>
    <row r="74" spans="1:12" ht="12.75">
      <c r="A74" s="26">
        <v>73</v>
      </c>
      <c r="B74" s="27" t="s">
        <v>98</v>
      </c>
      <c r="C74" s="35">
        <v>2.5</v>
      </c>
      <c r="D74" s="35">
        <v>12.500000000000004</v>
      </c>
      <c r="E74" s="35">
        <v>8.750000000000004</v>
      </c>
      <c r="F74" s="35">
        <v>12.499999999999996</v>
      </c>
      <c r="G74" s="35">
        <v>22.500000000000007</v>
      </c>
      <c r="H74" s="35">
        <v>42.5</v>
      </c>
      <c r="I74" s="35">
        <v>28.75000000000001</v>
      </c>
      <c r="J74" s="35">
        <v>48.18763326226013</v>
      </c>
      <c r="K74" s="35">
        <v>8.750000000000002</v>
      </c>
      <c r="L74" s="35">
        <v>20.533333333333328</v>
      </c>
    </row>
    <row r="75" spans="1:12" ht="12.75">
      <c r="A75" s="26">
        <v>74</v>
      </c>
      <c r="B75" s="27" t="s">
        <v>71</v>
      </c>
      <c r="C75" s="35">
        <v>18.750000000000004</v>
      </c>
      <c r="D75" s="35">
        <v>22.5</v>
      </c>
      <c r="E75" s="35">
        <v>25.000000000000007</v>
      </c>
      <c r="F75" s="35">
        <v>7.499999999999997</v>
      </c>
      <c r="G75" s="35">
        <v>20</v>
      </c>
      <c r="H75" s="35">
        <v>51.25</v>
      </c>
      <c r="I75" s="35">
        <v>32.500000000000014</v>
      </c>
      <c r="J75" s="35">
        <v>0</v>
      </c>
      <c r="K75" s="35">
        <v>5</v>
      </c>
      <c r="L75" s="35">
        <v>0</v>
      </c>
    </row>
    <row r="76" spans="1:12" ht="12.75">
      <c r="A76" s="26">
        <v>75</v>
      </c>
      <c r="B76" s="27" t="s">
        <v>53</v>
      </c>
      <c r="C76" s="35">
        <v>22.500000000000007</v>
      </c>
      <c r="D76" s="35">
        <v>26.25</v>
      </c>
      <c r="E76" s="35">
        <v>26.249999999999993</v>
      </c>
      <c r="F76" s="35">
        <v>11.250000000000004</v>
      </c>
      <c r="G76" s="35">
        <v>23.750000000000007</v>
      </c>
      <c r="H76" s="35">
        <v>59.99999999999998</v>
      </c>
      <c r="I76" s="35">
        <v>41.250000000000014</v>
      </c>
      <c r="J76" s="35">
        <v>42.857142857142854</v>
      </c>
      <c r="K76" s="35">
        <v>6.25</v>
      </c>
      <c r="L76" s="35">
        <v>0</v>
      </c>
    </row>
    <row r="77" spans="1:12" ht="12.75">
      <c r="A77" s="26">
        <v>76</v>
      </c>
      <c r="B77" s="26" t="s">
        <v>83</v>
      </c>
      <c r="C77" s="35">
        <v>12.500000000000004</v>
      </c>
      <c r="D77" s="35">
        <v>13.749999999999996</v>
      </c>
      <c r="E77" s="35">
        <v>18.749999999999996</v>
      </c>
      <c r="F77" s="35">
        <v>31.249999999999993</v>
      </c>
      <c r="G77" s="35">
        <v>27.49999999999999</v>
      </c>
      <c r="H77" s="35">
        <v>56.249999999999964</v>
      </c>
      <c r="I77" s="35">
        <v>26.25</v>
      </c>
      <c r="J77" s="35">
        <v>60</v>
      </c>
      <c r="K77" s="35">
        <v>10.000000000000004</v>
      </c>
      <c r="L77" s="35">
        <v>66.66666666666667</v>
      </c>
    </row>
    <row r="78" spans="1:12" ht="12.75">
      <c r="A78" s="26">
        <v>77</v>
      </c>
      <c r="B78" s="27" t="s">
        <v>19</v>
      </c>
      <c r="C78" s="35">
        <v>3.750000000000001</v>
      </c>
      <c r="D78" s="35">
        <v>17.500000000000004</v>
      </c>
      <c r="E78" s="35">
        <v>22.500000000000007</v>
      </c>
      <c r="F78" s="35">
        <v>13.75</v>
      </c>
      <c r="G78" s="35">
        <v>16.250000000000007</v>
      </c>
      <c r="H78" s="35">
        <v>50</v>
      </c>
      <c r="I78" s="35">
        <v>37.50000000000001</v>
      </c>
      <c r="J78" s="35">
        <v>50</v>
      </c>
      <c r="K78" s="35">
        <v>20.000000000000007</v>
      </c>
      <c r="L78" s="35">
        <v>33.333333333333336</v>
      </c>
    </row>
    <row r="79" spans="1:12" ht="12.75">
      <c r="A79" s="26">
        <v>78</v>
      </c>
      <c r="B79" s="27" t="s">
        <v>29</v>
      </c>
      <c r="C79" s="35">
        <v>25.842696629213474</v>
      </c>
      <c r="D79" s="35">
        <v>37.078651685393275</v>
      </c>
      <c r="E79" s="35">
        <v>31.46067415730338</v>
      </c>
      <c r="F79" s="35">
        <v>49.43820224719099</v>
      </c>
      <c r="G79" s="35">
        <v>47.19101123595506</v>
      </c>
      <c r="H79" s="35">
        <v>53.93258426966292</v>
      </c>
      <c r="I79" s="35">
        <v>47.19101123595507</v>
      </c>
      <c r="J79" s="35">
        <v>57.142857142857146</v>
      </c>
      <c r="K79" s="35">
        <v>11.235955056179773</v>
      </c>
      <c r="L79" s="35">
        <v>0</v>
      </c>
    </row>
    <row r="80" spans="1:12" ht="12.75">
      <c r="A80" s="26">
        <v>79</v>
      </c>
      <c r="B80" s="27" t="s">
        <v>54</v>
      </c>
      <c r="C80" s="35">
        <v>27.848101265822773</v>
      </c>
      <c r="D80" s="35">
        <v>32.9113924050633</v>
      </c>
      <c r="E80" s="35">
        <v>29.113924050632907</v>
      </c>
      <c r="F80" s="35">
        <v>30.37974683544305</v>
      </c>
      <c r="G80" s="35">
        <v>22.784810126582283</v>
      </c>
      <c r="H80" s="35">
        <v>55.69620253164557</v>
      </c>
      <c r="I80" s="35">
        <v>43.03797468354431</v>
      </c>
      <c r="J80" s="35">
        <v>33.333333333333336</v>
      </c>
      <c r="K80" s="35">
        <v>15.189873417721513</v>
      </c>
      <c r="L80" s="35">
        <v>14.28571428571429</v>
      </c>
    </row>
    <row r="81" spans="1:12" ht="12.75">
      <c r="A81" s="26">
        <v>80</v>
      </c>
      <c r="B81" s="27" t="s">
        <v>8</v>
      </c>
      <c r="C81" s="35">
        <v>15.254237288135597</v>
      </c>
      <c r="D81" s="35">
        <v>22.03389830508475</v>
      </c>
      <c r="E81" s="35">
        <v>20.338983050847464</v>
      </c>
      <c r="F81" s="35">
        <v>15.254237288135597</v>
      </c>
      <c r="G81" s="35">
        <v>20.33898305084746</v>
      </c>
      <c r="H81" s="35">
        <v>47.45762711864406</v>
      </c>
      <c r="I81" s="35">
        <v>35.593220338983045</v>
      </c>
      <c r="J81" s="35">
        <v>0</v>
      </c>
      <c r="K81" s="35">
        <v>23.728813559322038</v>
      </c>
      <c r="L81" s="35">
        <v>33.333333333333336</v>
      </c>
    </row>
    <row r="82" spans="1:12" ht="12.75">
      <c r="A82" s="26">
        <v>81</v>
      </c>
      <c r="B82" s="27" t="s">
        <v>2</v>
      </c>
      <c r="C82" s="35">
        <v>19.672131147540988</v>
      </c>
      <c r="D82" s="35">
        <v>24.590163934426236</v>
      </c>
      <c r="E82" s="35">
        <v>24.590163934426222</v>
      </c>
      <c r="F82" s="35">
        <v>9.836065573770496</v>
      </c>
      <c r="G82" s="35">
        <v>19.672131147540988</v>
      </c>
      <c r="H82" s="35">
        <v>31.147540983606568</v>
      </c>
      <c r="I82" s="35">
        <v>31.147540983606568</v>
      </c>
      <c r="J82" s="35">
        <v>48.18763326226013</v>
      </c>
      <c r="K82" s="35">
        <v>6.557377049180328</v>
      </c>
      <c r="L82" s="35">
        <v>0</v>
      </c>
    </row>
    <row r="83" spans="1:12" ht="12.75">
      <c r="A83" s="26">
        <v>82</v>
      </c>
      <c r="B83" s="27" t="s">
        <v>52</v>
      </c>
      <c r="C83" s="35">
        <v>11.250000000000004</v>
      </c>
      <c r="D83" s="35">
        <v>12.5</v>
      </c>
      <c r="E83" s="35">
        <v>11.250000000000004</v>
      </c>
      <c r="F83" s="35">
        <v>41.25</v>
      </c>
      <c r="G83" s="35">
        <v>28.75000000000001</v>
      </c>
      <c r="H83" s="35">
        <v>60.00000000000002</v>
      </c>
      <c r="I83" s="35">
        <v>35.000000000000014</v>
      </c>
      <c r="J83" s="35">
        <v>33.333333333333336</v>
      </c>
      <c r="K83" s="35">
        <v>8.749999999999996</v>
      </c>
      <c r="L83" s="35">
        <v>66.66666666666667</v>
      </c>
    </row>
    <row r="84" spans="1:12" ht="12.75">
      <c r="A84" s="26">
        <v>83</v>
      </c>
      <c r="B84" s="27" t="s">
        <v>114</v>
      </c>
      <c r="C84" s="35">
        <v>21.875000000000004</v>
      </c>
      <c r="D84" s="35">
        <v>34.375</v>
      </c>
      <c r="E84" s="35">
        <v>21.875000000000004</v>
      </c>
      <c r="F84" s="35">
        <v>25</v>
      </c>
      <c r="G84" s="35">
        <v>34.375</v>
      </c>
      <c r="H84" s="35">
        <v>40.625</v>
      </c>
      <c r="I84" s="35">
        <v>65.62499999999999</v>
      </c>
      <c r="J84" s="35">
        <v>20</v>
      </c>
      <c r="K84" s="35">
        <v>40.62499999999999</v>
      </c>
      <c r="L84" s="35">
        <v>0</v>
      </c>
    </row>
    <row r="85" spans="1:12" ht="12.75">
      <c r="A85" s="26">
        <v>84</v>
      </c>
      <c r="B85" s="27" t="s">
        <v>36</v>
      </c>
      <c r="C85" s="35">
        <v>10.000000000000004</v>
      </c>
      <c r="D85" s="35">
        <v>30</v>
      </c>
      <c r="E85" s="35">
        <v>22.500000000000007</v>
      </c>
      <c r="F85" s="35">
        <v>6.249999999999998</v>
      </c>
      <c r="G85" s="35">
        <v>17.500000000000007</v>
      </c>
      <c r="H85" s="35">
        <v>48.74999999999997</v>
      </c>
      <c r="I85" s="35">
        <v>18.75</v>
      </c>
      <c r="J85" s="35">
        <v>0</v>
      </c>
      <c r="K85" s="35">
        <v>0</v>
      </c>
      <c r="L85" s="35">
        <v>0</v>
      </c>
    </row>
    <row r="86" spans="1:12" ht="12.75">
      <c r="A86" s="26">
        <v>85</v>
      </c>
      <c r="B86" s="27" t="s">
        <v>41</v>
      </c>
      <c r="C86" s="35">
        <v>31.25000000000001</v>
      </c>
      <c r="D86" s="35">
        <v>38.74999999999998</v>
      </c>
      <c r="E86" s="35">
        <v>47.499999999999986</v>
      </c>
      <c r="F86" s="35">
        <v>17.5</v>
      </c>
      <c r="G86" s="35">
        <v>20</v>
      </c>
      <c r="H86" s="35">
        <v>64.99999999999999</v>
      </c>
      <c r="I86" s="35">
        <v>46.25</v>
      </c>
      <c r="J86" s="35">
        <v>25</v>
      </c>
      <c r="K86" s="35">
        <v>10.000000000000004</v>
      </c>
      <c r="L86" s="35">
        <v>0</v>
      </c>
    </row>
    <row r="87" spans="1:12" ht="12.75">
      <c r="A87" s="26">
        <v>86</v>
      </c>
      <c r="B87" s="26" t="s">
        <v>44</v>
      </c>
      <c r="C87" s="35">
        <v>17.499999999999993</v>
      </c>
      <c r="D87" s="35">
        <v>65</v>
      </c>
      <c r="E87" s="35">
        <v>43.749999999999986</v>
      </c>
      <c r="F87" s="35">
        <v>36.25</v>
      </c>
      <c r="G87" s="35">
        <v>27.50000000000001</v>
      </c>
      <c r="H87" s="35">
        <v>38.750000000000014</v>
      </c>
      <c r="I87" s="35">
        <v>56.25</v>
      </c>
      <c r="J87" s="35">
        <v>28.571428571428573</v>
      </c>
      <c r="K87" s="35">
        <v>11.250000000000009</v>
      </c>
      <c r="L87" s="35">
        <v>0</v>
      </c>
    </row>
    <row r="88" spans="1:12" ht="12.75">
      <c r="A88" s="26">
        <v>87</v>
      </c>
      <c r="B88" s="27" t="s">
        <v>79</v>
      </c>
      <c r="C88" s="35">
        <v>6.249999999999998</v>
      </c>
      <c r="D88" s="35">
        <v>15.000000000000005</v>
      </c>
      <c r="E88" s="35">
        <v>15</v>
      </c>
      <c r="F88" s="35">
        <v>27.5</v>
      </c>
      <c r="G88" s="35">
        <v>18.750000000000007</v>
      </c>
      <c r="H88" s="35">
        <v>61.249999999999986</v>
      </c>
      <c r="I88" s="35">
        <v>28.74999999999999</v>
      </c>
      <c r="J88" s="35">
        <v>0</v>
      </c>
      <c r="K88" s="35">
        <v>2.500000000000001</v>
      </c>
      <c r="L88" s="35">
        <v>20</v>
      </c>
    </row>
    <row r="89" spans="1:12" ht="12.75">
      <c r="A89" s="26">
        <v>88</v>
      </c>
      <c r="B89" s="27" t="s">
        <v>15</v>
      </c>
      <c r="C89" s="35">
        <v>21.250000000000007</v>
      </c>
      <c r="D89" s="35">
        <v>23.750000000000007</v>
      </c>
      <c r="E89" s="35">
        <v>25</v>
      </c>
      <c r="F89" s="35">
        <v>10</v>
      </c>
      <c r="G89" s="35">
        <v>7.500000000000003</v>
      </c>
      <c r="H89" s="35">
        <v>26.25000000000001</v>
      </c>
      <c r="I89" s="35">
        <v>36.25000000000001</v>
      </c>
      <c r="J89" s="35">
        <v>0</v>
      </c>
      <c r="K89" s="35">
        <v>0</v>
      </c>
      <c r="L89" s="35">
        <v>0</v>
      </c>
    </row>
    <row r="90" spans="1:12" ht="12.75">
      <c r="A90" s="26">
        <v>89</v>
      </c>
      <c r="B90" s="27" t="s">
        <v>5</v>
      </c>
      <c r="C90" s="35">
        <v>7.499999999999997</v>
      </c>
      <c r="D90" s="35">
        <v>23.75</v>
      </c>
      <c r="E90" s="35">
        <v>22.5</v>
      </c>
      <c r="F90" s="35">
        <v>23.750000000000007</v>
      </c>
      <c r="G90" s="35">
        <v>12.499999999999996</v>
      </c>
      <c r="H90" s="35">
        <v>36.25000000000001</v>
      </c>
      <c r="I90" s="35">
        <v>38.750000000000014</v>
      </c>
      <c r="J90" s="35">
        <v>100</v>
      </c>
      <c r="K90" s="35">
        <v>5</v>
      </c>
      <c r="L90" s="35">
        <v>33.333333333333336</v>
      </c>
    </row>
    <row r="91" spans="1:12" ht="12.75">
      <c r="A91" s="26">
        <v>90</v>
      </c>
      <c r="B91" s="26" t="s">
        <v>67</v>
      </c>
      <c r="C91" s="35">
        <v>11.250000000000004</v>
      </c>
      <c r="D91" s="35">
        <v>15</v>
      </c>
      <c r="E91" s="35">
        <v>11.250000000000004</v>
      </c>
      <c r="F91" s="35">
        <v>8.750000000000002</v>
      </c>
      <c r="G91" s="35">
        <v>19.999999999999993</v>
      </c>
      <c r="H91" s="35">
        <v>49.999999999999986</v>
      </c>
      <c r="I91" s="35">
        <v>21.249999999999993</v>
      </c>
      <c r="J91" s="35">
        <v>0</v>
      </c>
      <c r="K91" s="35">
        <v>10</v>
      </c>
      <c r="L91" s="35">
        <v>0</v>
      </c>
    </row>
    <row r="92" spans="1:12" ht="12.75">
      <c r="A92" s="26">
        <v>91</v>
      </c>
      <c r="B92" s="27" t="s">
        <v>64</v>
      </c>
      <c r="C92" s="35">
        <v>3.75</v>
      </c>
      <c r="D92" s="35">
        <v>27.500000000000018</v>
      </c>
      <c r="E92" s="35">
        <v>21.25</v>
      </c>
      <c r="F92" s="35">
        <v>41.25</v>
      </c>
      <c r="G92" s="35">
        <v>33.749999999999986</v>
      </c>
      <c r="H92" s="35">
        <v>52.5</v>
      </c>
      <c r="I92" s="35">
        <v>33.75</v>
      </c>
      <c r="J92" s="35">
        <v>60</v>
      </c>
      <c r="K92" s="35">
        <v>10.000000000000004</v>
      </c>
      <c r="L92" s="35">
        <v>0</v>
      </c>
    </row>
    <row r="93" spans="1:12" ht="12.75">
      <c r="A93" s="26">
        <v>92</v>
      </c>
      <c r="B93" s="27" t="s">
        <v>81</v>
      </c>
      <c r="C93" s="35">
        <v>21.250000000000007</v>
      </c>
      <c r="D93" s="35">
        <v>27.500000000000018</v>
      </c>
      <c r="E93" s="35">
        <v>27.49999999999999</v>
      </c>
      <c r="F93" s="35">
        <v>6.249999999999998</v>
      </c>
      <c r="G93" s="35">
        <v>20.000000000000007</v>
      </c>
      <c r="H93" s="35">
        <v>33.74999999999999</v>
      </c>
      <c r="I93" s="35">
        <v>20.000000000000014</v>
      </c>
      <c r="J93" s="35">
        <v>48.18763326226013</v>
      </c>
      <c r="K93" s="35">
        <v>0</v>
      </c>
      <c r="L93" s="35">
        <v>0</v>
      </c>
    </row>
    <row r="94" spans="1:12" ht="12.75">
      <c r="A94" s="26">
        <v>93</v>
      </c>
      <c r="B94" s="27" t="s">
        <v>78</v>
      </c>
      <c r="C94" s="35">
        <v>8.749999999999996</v>
      </c>
      <c r="D94" s="35">
        <v>25.000000000000007</v>
      </c>
      <c r="E94" s="35">
        <v>18.749999999999996</v>
      </c>
      <c r="F94" s="35">
        <v>18.750000000000004</v>
      </c>
      <c r="G94" s="35">
        <v>17.500000000000004</v>
      </c>
      <c r="H94" s="35">
        <v>48.749999999999986</v>
      </c>
      <c r="I94" s="35">
        <v>24.999999999999993</v>
      </c>
      <c r="J94" s="35">
        <v>100</v>
      </c>
      <c r="K94" s="35">
        <v>3.7499999999999987</v>
      </c>
      <c r="L94" s="35">
        <v>66.66666666666667</v>
      </c>
    </row>
    <row r="95" spans="1:12" ht="12.75">
      <c r="A95" s="26">
        <v>94</v>
      </c>
      <c r="B95" s="27" t="s">
        <v>51</v>
      </c>
      <c r="C95" s="35">
        <v>23.45679012345679</v>
      </c>
      <c r="D95" s="35">
        <v>27.160493827160483</v>
      </c>
      <c r="E95" s="35">
        <v>20.98765432098766</v>
      </c>
      <c r="F95" s="35">
        <v>41.97530864197532</v>
      </c>
      <c r="G95" s="35">
        <v>16.049382716049394</v>
      </c>
      <c r="H95" s="35">
        <v>58.02469135802471</v>
      </c>
      <c r="I95" s="35">
        <v>45.67901234567901</v>
      </c>
      <c r="J95" s="35">
        <v>100</v>
      </c>
      <c r="K95" s="35">
        <v>23.45679012345679</v>
      </c>
      <c r="L95" s="35">
        <v>25</v>
      </c>
    </row>
    <row r="96" spans="1:12" ht="12.75">
      <c r="A96" s="26">
        <v>95</v>
      </c>
      <c r="B96" s="27" t="s">
        <v>33</v>
      </c>
      <c r="C96" s="35">
        <v>12.499999999999996</v>
      </c>
      <c r="D96" s="35">
        <v>48.749999999999986</v>
      </c>
      <c r="E96" s="35">
        <v>41.250000000000014</v>
      </c>
      <c r="F96" s="35">
        <v>53.750000000000014</v>
      </c>
      <c r="G96" s="35">
        <v>72.50000000000001</v>
      </c>
      <c r="H96" s="35">
        <v>32.49999999999999</v>
      </c>
      <c r="I96" s="35">
        <v>33.749999999999986</v>
      </c>
      <c r="J96" s="35">
        <v>0</v>
      </c>
      <c r="K96" s="35">
        <v>2.5</v>
      </c>
      <c r="L96" s="35">
        <v>0</v>
      </c>
    </row>
    <row r="97" spans="1:12" ht="12.75">
      <c r="A97" s="26">
        <v>96</v>
      </c>
      <c r="B97" s="27" t="s">
        <v>48</v>
      </c>
      <c r="C97" s="35">
        <v>7.499999999999997</v>
      </c>
      <c r="D97" s="35">
        <v>54.999999999999986</v>
      </c>
      <c r="E97" s="35">
        <v>46.249999999999986</v>
      </c>
      <c r="F97" s="35">
        <v>36.249999999999986</v>
      </c>
      <c r="G97" s="35">
        <v>10</v>
      </c>
      <c r="H97" s="35">
        <v>32.5</v>
      </c>
      <c r="I97" s="35">
        <v>58.75000000000002</v>
      </c>
      <c r="J97" s="35">
        <v>75</v>
      </c>
      <c r="K97" s="35">
        <v>0</v>
      </c>
      <c r="L97" s="35">
        <v>33.33333333333334</v>
      </c>
    </row>
    <row r="98" spans="1:12" ht="12.75">
      <c r="A98" s="26">
        <v>97</v>
      </c>
      <c r="B98" s="27" t="s">
        <v>40</v>
      </c>
      <c r="C98" s="35">
        <v>22.500000000000007</v>
      </c>
      <c r="D98" s="35">
        <v>33.74999999999999</v>
      </c>
      <c r="E98" s="35">
        <v>37.5</v>
      </c>
      <c r="F98" s="35">
        <v>21.250000000000007</v>
      </c>
      <c r="G98" s="35">
        <v>30.000000000000007</v>
      </c>
      <c r="H98" s="35">
        <v>44.999999999999986</v>
      </c>
      <c r="I98" s="35">
        <v>42.500000000000014</v>
      </c>
      <c r="J98" s="35">
        <v>0</v>
      </c>
      <c r="K98" s="35">
        <v>7.500000000000003</v>
      </c>
      <c r="L98" s="35">
        <v>0</v>
      </c>
    </row>
    <row r="99" spans="1:12" ht="12.75">
      <c r="A99" s="26">
        <v>98</v>
      </c>
      <c r="B99" s="27" t="s">
        <v>12</v>
      </c>
      <c r="C99" s="35">
        <v>7.5</v>
      </c>
      <c r="D99" s="35">
        <v>13.749999999999996</v>
      </c>
      <c r="E99" s="35">
        <v>10.000000000000004</v>
      </c>
      <c r="F99" s="35">
        <v>21.25</v>
      </c>
      <c r="G99" s="35">
        <v>20.000000000000007</v>
      </c>
      <c r="H99" s="35">
        <v>27.499999999999993</v>
      </c>
      <c r="I99" s="35">
        <v>28.750000000000007</v>
      </c>
      <c r="J99" s="35">
        <v>60</v>
      </c>
      <c r="K99" s="35">
        <v>5.0000000000000036</v>
      </c>
      <c r="L99" s="35">
        <v>0</v>
      </c>
    </row>
    <row r="100" spans="1:12" ht="12.75">
      <c r="A100" s="26">
        <v>99</v>
      </c>
      <c r="B100" s="27" t="s">
        <v>6</v>
      </c>
      <c r="C100" s="35">
        <v>14.545454545454545</v>
      </c>
      <c r="D100" s="35">
        <v>30.9090909090909</v>
      </c>
      <c r="E100" s="35">
        <v>23.181818181818194</v>
      </c>
      <c r="F100" s="35">
        <v>26.818181818181817</v>
      </c>
      <c r="G100" s="35">
        <v>23.181818181818173</v>
      </c>
      <c r="H100" s="35">
        <v>40.45454545454546</v>
      </c>
      <c r="I100" s="35">
        <v>40.90909090909091</v>
      </c>
      <c r="J100" s="35">
        <v>60</v>
      </c>
      <c r="K100" s="35">
        <v>11.363636363636369</v>
      </c>
      <c r="L100" s="35">
        <v>33.333333333333336</v>
      </c>
    </row>
    <row r="101" spans="1:12" ht="12.75">
      <c r="A101" s="26">
        <v>100</v>
      </c>
      <c r="B101" s="27" t="s">
        <v>43</v>
      </c>
      <c r="C101" s="35">
        <v>20.000000000000007</v>
      </c>
      <c r="D101" s="35">
        <v>33.74999999999999</v>
      </c>
      <c r="E101" s="35">
        <v>35</v>
      </c>
      <c r="F101" s="35">
        <v>31.250000000000018</v>
      </c>
      <c r="G101" s="35">
        <v>27.49999999999999</v>
      </c>
      <c r="H101" s="35">
        <v>58.75000000000002</v>
      </c>
      <c r="I101" s="35">
        <v>47.5</v>
      </c>
      <c r="J101" s="35">
        <v>0</v>
      </c>
      <c r="K101" s="35">
        <v>13.750000000000005</v>
      </c>
      <c r="L101" s="35">
        <v>0</v>
      </c>
    </row>
    <row r="102" spans="1:12" ht="12.75">
      <c r="A102" s="26">
        <v>101</v>
      </c>
      <c r="B102" s="27" t="s">
        <v>46</v>
      </c>
      <c r="C102" s="35">
        <v>19.999999999999996</v>
      </c>
      <c r="D102" s="35">
        <v>61.24999999999998</v>
      </c>
      <c r="E102" s="35">
        <v>33.749999999999986</v>
      </c>
      <c r="F102" s="35">
        <v>47.5</v>
      </c>
      <c r="G102" s="35">
        <v>39.99999999999999</v>
      </c>
      <c r="H102" s="35">
        <v>18.750000000000007</v>
      </c>
      <c r="I102" s="35">
        <v>32.500000000000014</v>
      </c>
      <c r="J102" s="35">
        <v>75</v>
      </c>
      <c r="K102" s="35">
        <v>11.250000000000009</v>
      </c>
      <c r="L102" s="35">
        <v>15.384615384615383</v>
      </c>
    </row>
    <row r="103" spans="1:12" ht="12.75">
      <c r="A103" s="26">
        <v>102</v>
      </c>
      <c r="B103" s="27" t="s">
        <v>9</v>
      </c>
      <c r="C103" s="35">
        <v>17.499999999999993</v>
      </c>
      <c r="D103" s="35">
        <v>27.49999999999999</v>
      </c>
      <c r="E103" s="35">
        <v>25.000000000000007</v>
      </c>
      <c r="F103" s="35">
        <v>37.499999999999986</v>
      </c>
      <c r="G103" s="35">
        <v>45.000000000000014</v>
      </c>
      <c r="H103" s="35">
        <v>47.499999999999986</v>
      </c>
      <c r="I103" s="35">
        <v>61.25000000000002</v>
      </c>
      <c r="J103" s="35">
        <v>33.333333333333336</v>
      </c>
      <c r="K103" s="35">
        <v>32.500000000000014</v>
      </c>
      <c r="L103" s="35">
        <v>11.111111111111114</v>
      </c>
    </row>
    <row r="104" spans="1:12" ht="12.75">
      <c r="A104" s="26">
        <v>103</v>
      </c>
      <c r="B104" s="27" t="s">
        <v>80</v>
      </c>
      <c r="C104" s="35">
        <v>6.779661016949155</v>
      </c>
      <c r="D104" s="35">
        <v>16.949152542372886</v>
      </c>
      <c r="E104" s="35">
        <v>22.033898305084755</v>
      </c>
      <c r="F104" s="35">
        <v>6.779661016949155</v>
      </c>
      <c r="G104" s="35">
        <v>5.084745762711865</v>
      </c>
      <c r="H104" s="35">
        <v>59.32203389830509</v>
      </c>
      <c r="I104" s="35">
        <v>27.11864406779659</v>
      </c>
      <c r="J104" s="35">
        <v>48.18763326226013</v>
      </c>
      <c r="K104" s="35">
        <v>0</v>
      </c>
      <c r="L104" s="35">
        <v>33.333333333333336</v>
      </c>
    </row>
    <row r="105" spans="1:12" ht="12.75">
      <c r="A105" s="26">
        <v>104</v>
      </c>
      <c r="B105" s="27" t="s">
        <v>22</v>
      </c>
      <c r="C105" s="35">
        <v>6.25</v>
      </c>
      <c r="D105" s="35">
        <v>24.999999999999993</v>
      </c>
      <c r="E105" s="35">
        <v>16.249999999999996</v>
      </c>
      <c r="F105" s="35">
        <v>21.25</v>
      </c>
      <c r="G105" s="35">
        <v>15.000000000000009</v>
      </c>
      <c r="H105" s="35">
        <v>41.25</v>
      </c>
      <c r="I105" s="35">
        <v>57.50000000000002</v>
      </c>
      <c r="J105" s="35">
        <v>50</v>
      </c>
      <c r="K105" s="35">
        <v>15.000000000000004</v>
      </c>
      <c r="L105" s="35">
        <v>0</v>
      </c>
    </row>
    <row r="106" spans="1:12" ht="12.75">
      <c r="A106" s="26">
        <v>105</v>
      </c>
      <c r="B106" s="27" t="s">
        <v>32</v>
      </c>
      <c r="C106" s="35">
        <v>16.25</v>
      </c>
      <c r="D106" s="35">
        <v>26.25000000000001</v>
      </c>
      <c r="E106" s="35">
        <v>18.750000000000004</v>
      </c>
      <c r="F106" s="35">
        <v>10.000000000000004</v>
      </c>
      <c r="G106" s="35">
        <v>18.750000000000004</v>
      </c>
      <c r="H106" s="35">
        <v>42.5</v>
      </c>
      <c r="I106" s="35">
        <v>28.74999999999999</v>
      </c>
      <c r="J106" s="35">
        <v>50</v>
      </c>
      <c r="K106" s="35">
        <v>0</v>
      </c>
      <c r="L106" s="35">
        <v>14.28571428571429</v>
      </c>
    </row>
    <row r="107" spans="1:12" ht="12.75">
      <c r="A107" s="26">
        <v>106</v>
      </c>
      <c r="B107" s="27" t="s">
        <v>115</v>
      </c>
      <c r="C107" s="35">
        <v>3.9215686274509816</v>
      </c>
      <c r="D107" s="35">
        <v>37.25490196078432</v>
      </c>
      <c r="E107" s="35">
        <v>27.450980392156858</v>
      </c>
      <c r="F107" s="35">
        <v>9.803921568627453</v>
      </c>
      <c r="G107" s="35">
        <v>25.490196078431364</v>
      </c>
      <c r="H107" s="35">
        <v>13.725490196078436</v>
      </c>
      <c r="I107" s="35">
        <v>29.41176470588235</v>
      </c>
      <c r="J107" s="35">
        <v>48.18763326226013</v>
      </c>
      <c r="K107" s="35">
        <v>0</v>
      </c>
      <c r="L107" s="35">
        <v>0</v>
      </c>
    </row>
    <row r="108" spans="1:12" ht="12.75">
      <c r="A108" s="26">
        <v>107</v>
      </c>
      <c r="B108" s="27" t="s">
        <v>93</v>
      </c>
      <c r="C108" s="35">
        <v>12.820512820512821</v>
      </c>
      <c r="D108" s="35">
        <v>30.76923076923078</v>
      </c>
      <c r="E108" s="35">
        <v>33.33333333333332</v>
      </c>
      <c r="F108" s="35">
        <v>7.692307692307691</v>
      </c>
      <c r="G108" s="35">
        <v>12.820512820512823</v>
      </c>
      <c r="H108" s="35">
        <v>56.41025641025642</v>
      </c>
      <c r="I108" s="35">
        <v>26.92307692307693</v>
      </c>
      <c r="J108" s="35">
        <v>0</v>
      </c>
      <c r="K108" s="35">
        <v>0</v>
      </c>
      <c r="L108" s="35">
        <v>50</v>
      </c>
    </row>
    <row r="109" spans="1:12" ht="12.75">
      <c r="A109" s="26">
        <v>108</v>
      </c>
      <c r="B109" s="27" t="s">
        <v>4</v>
      </c>
      <c r="C109" s="35">
        <v>13.75</v>
      </c>
      <c r="D109" s="35">
        <v>23.75</v>
      </c>
      <c r="E109" s="35">
        <v>21.250000000000007</v>
      </c>
      <c r="F109" s="35">
        <v>17.500000000000014</v>
      </c>
      <c r="G109" s="35">
        <v>11.250000000000004</v>
      </c>
      <c r="H109" s="35">
        <v>27.500000000000018</v>
      </c>
      <c r="I109" s="35">
        <v>41.250000000000014</v>
      </c>
      <c r="J109" s="35">
        <v>100</v>
      </c>
      <c r="K109" s="35">
        <v>2.500000000000001</v>
      </c>
      <c r="L109" s="35">
        <v>28.57142857142858</v>
      </c>
    </row>
    <row r="110" ht="12.75">
      <c r="A110" s="26"/>
    </row>
    <row r="111" spans="1:13" s="3" customFormat="1" ht="12.75">
      <c r="A111" s="26"/>
      <c r="B111" s="28" t="s">
        <v>110</v>
      </c>
      <c r="C111" s="29">
        <f aca="true" t="shared" si="0" ref="C111:L111">MIN(C$2:C$108)</f>
        <v>0</v>
      </c>
      <c r="D111" s="29">
        <f t="shared" si="0"/>
        <v>0</v>
      </c>
      <c r="E111" s="29">
        <f t="shared" si="0"/>
        <v>3.7500000000000013</v>
      </c>
      <c r="F111" s="29">
        <f t="shared" si="0"/>
        <v>4.545454545454546</v>
      </c>
      <c r="G111" s="29">
        <f t="shared" si="0"/>
        <v>5.084745762711865</v>
      </c>
      <c r="H111" s="29">
        <f t="shared" si="0"/>
        <v>13.725490196078436</v>
      </c>
      <c r="I111" s="29">
        <f t="shared" si="0"/>
        <v>5</v>
      </c>
      <c r="J111" s="29">
        <f t="shared" si="0"/>
        <v>0</v>
      </c>
      <c r="K111" s="29">
        <f t="shared" si="0"/>
        <v>0</v>
      </c>
      <c r="L111" s="29">
        <f t="shared" si="0"/>
        <v>0</v>
      </c>
      <c r="M111" s="4"/>
    </row>
    <row r="112" spans="1:13" s="3" customFormat="1" ht="12.75">
      <c r="A112" s="30"/>
      <c r="B112" s="28" t="s">
        <v>111</v>
      </c>
      <c r="C112" s="29">
        <f aca="true" t="shared" si="1" ref="C112:L112">MAX(C$2:C$108)</f>
        <v>31.25000000000001</v>
      </c>
      <c r="D112" s="29">
        <f t="shared" si="1"/>
        <v>65</v>
      </c>
      <c r="E112" s="29">
        <f t="shared" si="1"/>
        <v>47.499999999999986</v>
      </c>
      <c r="F112" s="29">
        <f t="shared" si="1"/>
        <v>63.461538461538446</v>
      </c>
      <c r="G112" s="29">
        <f t="shared" si="1"/>
        <v>80.64516129032258</v>
      </c>
      <c r="H112" s="29">
        <f t="shared" si="1"/>
        <v>84.99999999999997</v>
      </c>
      <c r="I112" s="29">
        <f t="shared" si="1"/>
        <v>83.33333333333333</v>
      </c>
      <c r="J112" s="29">
        <f t="shared" si="1"/>
        <v>100</v>
      </c>
      <c r="K112" s="29">
        <f t="shared" si="1"/>
        <v>53.75</v>
      </c>
      <c r="L112" s="29">
        <f t="shared" si="1"/>
        <v>100</v>
      </c>
      <c r="M112" s="4"/>
    </row>
    <row r="113" spans="1:13" s="3" customFormat="1" ht="12.75">
      <c r="A113" s="30"/>
      <c r="B113" s="28" t="s">
        <v>112</v>
      </c>
      <c r="C113" s="29">
        <f>MEDIAN(C$2:C$108)</f>
        <v>8.82352941176471</v>
      </c>
      <c r="D113" s="29">
        <f aca="true" t="shared" si="2" ref="D113:L113">MEDIAN(D$2:D$108)</f>
        <v>23.75</v>
      </c>
      <c r="E113" s="29">
        <f t="shared" si="2"/>
        <v>20.000000000000007</v>
      </c>
      <c r="F113" s="29">
        <f t="shared" si="2"/>
        <v>28.000000000000007</v>
      </c>
      <c r="G113" s="29">
        <f t="shared" si="2"/>
        <v>31.249999999999993</v>
      </c>
      <c r="H113" s="29">
        <f t="shared" si="2"/>
        <v>52.27272727272727</v>
      </c>
      <c r="I113" s="29">
        <f t="shared" si="2"/>
        <v>34.090909090909086</v>
      </c>
      <c r="J113" s="29">
        <f t="shared" si="2"/>
        <v>48.18763326226013</v>
      </c>
      <c r="K113" s="29">
        <f t="shared" si="2"/>
        <v>8.750000000000002</v>
      </c>
      <c r="L113" s="29">
        <f t="shared" si="2"/>
        <v>11.111111111111114</v>
      </c>
      <c r="M113" s="4"/>
    </row>
    <row r="114" spans="2:12" ht="12.75"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6" ht="12.75">
      <c r="B116" s="31"/>
    </row>
    <row r="117" spans="2:12" ht="12.75"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2:12" ht="12.75">
      <c r="B118" s="28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2:12" ht="12.75">
      <c r="B119" s="28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00390625" style="16" bestFit="1" customWidth="1"/>
    <col min="2" max="2" width="25.140625" style="0" bestFit="1" customWidth="1"/>
    <col min="3" max="3" width="11.421875" style="20" customWidth="1"/>
    <col min="4" max="4" width="11.140625" style="20" customWidth="1"/>
    <col min="5" max="8" width="11.421875" style="20" customWidth="1"/>
    <col min="9" max="9" width="11.421875" style="1" customWidth="1"/>
  </cols>
  <sheetData>
    <row r="1" spans="1:9" s="3" customFormat="1" ht="409.5">
      <c r="A1" s="24" t="s">
        <v>100</v>
      </c>
      <c r="B1" s="25" t="s">
        <v>132</v>
      </c>
      <c r="C1" s="32" t="s">
        <v>133</v>
      </c>
      <c r="D1" s="32" t="s">
        <v>134</v>
      </c>
      <c r="E1" s="32" t="s">
        <v>135</v>
      </c>
      <c r="F1" s="32" t="s">
        <v>136</v>
      </c>
      <c r="G1" s="32" t="s">
        <v>137</v>
      </c>
      <c r="H1" s="32" t="s">
        <v>138</v>
      </c>
      <c r="I1" s="5"/>
    </row>
    <row r="2" spans="1:8" ht="12.75">
      <c r="A2" s="26">
        <v>1</v>
      </c>
      <c r="B2" s="23" t="s">
        <v>1</v>
      </c>
      <c r="C2" s="8">
        <v>79.37500000000001</v>
      </c>
      <c r="D2" s="8">
        <v>80.00000000000003</v>
      </c>
      <c r="E2" s="8">
        <v>87.49999999999997</v>
      </c>
      <c r="F2" s="8">
        <v>67.49999999999999</v>
      </c>
      <c r="G2" s="8">
        <v>67.49999999999999</v>
      </c>
      <c r="H2" s="8">
        <v>47.500000000000014</v>
      </c>
    </row>
    <row r="3" spans="1:8" ht="12.75">
      <c r="A3" s="26">
        <v>2</v>
      </c>
      <c r="B3" s="23" t="s">
        <v>58</v>
      </c>
      <c r="C3" s="8">
        <v>75</v>
      </c>
      <c r="D3" s="8">
        <v>78.125</v>
      </c>
      <c r="E3" s="8">
        <v>71.87499999999997</v>
      </c>
      <c r="F3" s="8">
        <v>68.75000000000001</v>
      </c>
      <c r="G3" s="8">
        <v>68.75000000000001</v>
      </c>
      <c r="H3" s="8">
        <v>37.50000000000001</v>
      </c>
    </row>
    <row r="4" spans="1:8" ht="12.75">
      <c r="A4" s="26">
        <v>3</v>
      </c>
      <c r="B4" s="23" t="s">
        <v>119</v>
      </c>
      <c r="C4" s="8">
        <v>71.92982456140348</v>
      </c>
      <c r="D4" s="8">
        <v>78.94736842105264</v>
      </c>
      <c r="E4" s="8">
        <v>89.4736842105263</v>
      </c>
      <c r="F4" s="8">
        <v>82.45614035087719</v>
      </c>
      <c r="G4" s="8">
        <v>82.45614035087719</v>
      </c>
      <c r="H4" s="8">
        <v>50.87719298245614</v>
      </c>
    </row>
    <row r="5" spans="1:8" ht="12.75">
      <c r="A5" s="26">
        <v>4</v>
      </c>
      <c r="B5" s="23" t="s">
        <v>21</v>
      </c>
      <c r="C5" s="8">
        <v>70.625</v>
      </c>
      <c r="D5" s="8">
        <v>68.74999999999999</v>
      </c>
      <c r="E5" s="8">
        <v>76.24999999999997</v>
      </c>
      <c r="F5" s="8">
        <v>57.5</v>
      </c>
      <c r="G5" s="8">
        <v>57.5</v>
      </c>
      <c r="H5" s="8">
        <v>48.75</v>
      </c>
    </row>
    <row r="6" spans="1:8" ht="12.75">
      <c r="A6" s="26">
        <v>5</v>
      </c>
      <c r="B6" s="23" t="s">
        <v>25</v>
      </c>
      <c r="C6" s="8">
        <v>61.764705882352914</v>
      </c>
      <c r="D6" s="8">
        <v>82.3529411764706</v>
      </c>
      <c r="E6" s="8">
        <v>76.47058823529409</v>
      </c>
      <c r="F6" s="8">
        <v>76.47058823529413</v>
      </c>
      <c r="G6" s="8">
        <v>76.47058823529413</v>
      </c>
      <c r="H6" s="8">
        <v>41.176470588235304</v>
      </c>
    </row>
    <row r="7" spans="1:8" ht="12.75">
      <c r="A7" s="26">
        <v>6</v>
      </c>
      <c r="B7" s="23" t="s">
        <v>97</v>
      </c>
      <c r="C7" s="8">
        <v>64.42307692307689</v>
      </c>
      <c r="D7" s="8">
        <v>82.6923076923077</v>
      </c>
      <c r="E7" s="8">
        <v>76.92307692307692</v>
      </c>
      <c r="F7" s="8">
        <v>80.76923076923079</v>
      </c>
      <c r="G7" s="8">
        <v>80.76923076923079</v>
      </c>
      <c r="H7" s="8">
        <v>48.07692307692309</v>
      </c>
    </row>
    <row r="8" spans="1:8" ht="12.75">
      <c r="A8" s="26">
        <v>7</v>
      </c>
      <c r="B8" s="23" t="s">
        <v>18</v>
      </c>
      <c r="C8" s="8">
        <v>65.62499999999997</v>
      </c>
      <c r="D8" s="8">
        <v>82.5</v>
      </c>
      <c r="E8" s="8">
        <v>75.00000000000001</v>
      </c>
      <c r="F8" s="8">
        <v>67.49999999999997</v>
      </c>
      <c r="G8" s="8">
        <v>67.49999999999997</v>
      </c>
      <c r="H8" s="8">
        <v>58.75</v>
      </c>
    </row>
    <row r="9" spans="1:8" ht="12.75">
      <c r="A9" s="26">
        <v>8</v>
      </c>
      <c r="B9" s="23" t="s">
        <v>39</v>
      </c>
      <c r="C9" s="8">
        <v>42.13286713286713</v>
      </c>
      <c r="D9" s="8">
        <v>67.30769230769229</v>
      </c>
      <c r="E9" s="8">
        <v>56.64335664335665</v>
      </c>
      <c r="F9" s="8">
        <v>56.29370629370628</v>
      </c>
      <c r="G9" s="8">
        <v>56.29370629370628</v>
      </c>
      <c r="H9" s="8">
        <v>25.6993006993007</v>
      </c>
    </row>
    <row r="10" spans="1:8" ht="12.75">
      <c r="A10" s="26">
        <v>9</v>
      </c>
      <c r="B10" s="23" t="s">
        <v>35</v>
      </c>
      <c r="C10" s="8">
        <v>64.37500000000001</v>
      </c>
      <c r="D10" s="8">
        <v>76.25000000000001</v>
      </c>
      <c r="E10" s="8">
        <v>77.50000000000003</v>
      </c>
      <c r="F10" s="8">
        <v>53.74999999999996</v>
      </c>
      <c r="G10" s="8">
        <v>53.74999999999996</v>
      </c>
      <c r="H10" s="8">
        <v>30.000000000000007</v>
      </c>
    </row>
    <row r="11" spans="1:8" ht="12.75">
      <c r="A11" s="26">
        <v>10</v>
      </c>
      <c r="B11" s="23" t="s">
        <v>37</v>
      </c>
      <c r="C11" s="8">
        <v>64.49275362318839</v>
      </c>
      <c r="D11" s="8">
        <v>79.71014492753622</v>
      </c>
      <c r="E11" s="8">
        <v>73.9130434782609</v>
      </c>
      <c r="F11" s="8">
        <v>73.91304347826089</v>
      </c>
      <c r="G11" s="8">
        <v>73.91304347826089</v>
      </c>
      <c r="H11" s="8">
        <v>28.985507246376812</v>
      </c>
    </row>
    <row r="12" spans="1:8" ht="12.75">
      <c r="A12" s="26">
        <v>11</v>
      </c>
      <c r="B12" s="23" t="s">
        <v>27</v>
      </c>
      <c r="C12" s="8">
        <v>70.45454545454542</v>
      </c>
      <c r="D12" s="8">
        <v>82.95454545454544</v>
      </c>
      <c r="E12" s="8">
        <v>74.99999999999999</v>
      </c>
      <c r="F12" s="8">
        <v>77.2727272727273</v>
      </c>
      <c r="G12" s="8">
        <v>77.2727272727273</v>
      </c>
      <c r="H12" s="8">
        <v>55.6818181818182</v>
      </c>
    </row>
    <row r="13" spans="1:8" ht="12.75">
      <c r="A13" s="26">
        <v>12</v>
      </c>
      <c r="B13" s="23" t="s">
        <v>72</v>
      </c>
      <c r="C13" s="8">
        <v>33.750000000000014</v>
      </c>
      <c r="D13" s="8">
        <v>75</v>
      </c>
      <c r="E13" s="8">
        <v>69.99999999999994</v>
      </c>
      <c r="F13" s="8">
        <v>58.74999999999998</v>
      </c>
      <c r="G13" s="8">
        <v>58.74999999999998</v>
      </c>
      <c r="H13" s="8">
        <v>39.999999999999986</v>
      </c>
    </row>
    <row r="14" spans="1:8" ht="12.75">
      <c r="A14" s="26">
        <v>13</v>
      </c>
      <c r="B14" s="23" t="s">
        <v>28</v>
      </c>
      <c r="C14" s="8">
        <v>54.374999999999986</v>
      </c>
      <c r="D14" s="8">
        <v>86.24999999999997</v>
      </c>
      <c r="E14" s="8">
        <v>67.49999999999997</v>
      </c>
      <c r="F14" s="8">
        <v>77.49999999999999</v>
      </c>
      <c r="G14" s="8">
        <v>77.49999999999999</v>
      </c>
      <c r="H14" s="8">
        <v>55</v>
      </c>
    </row>
    <row r="15" spans="1:8" ht="12.75">
      <c r="A15" s="26">
        <v>14</v>
      </c>
      <c r="B15" s="23" t="s">
        <v>45</v>
      </c>
      <c r="C15" s="8">
        <v>53.124999999999986</v>
      </c>
      <c r="D15" s="8">
        <v>81.24999999999999</v>
      </c>
      <c r="E15" s="8">
        <v>68.75000000000001</v>
      </c>
      <c r="F15" s="8">
        <v>68.75</v>
      </c>
      <c r="G15" s="8">
        <v>68.75</v>
      </c>
      <c r="H15" s="8">
        <v>37.5</v>
      </c>
    </row>
    <row r="16" spans="1:8" ht="12.75">
      <c r="A16" s="26">
        <v>15</v>
      </c>
      <c r="B16" s="1" t="s">
        <v>60</v>
      </c>
      <c r="C16" s="8">
        <v>51.25</v>
      </c>
      <c r="D16" s="8">
        <v>69.99999999999997</v>
      </c>
      <c r="E16" s="8">
        <v>73.74999999999997</v>
      </c>
      <c r="F16" s="8">
        <v>49.99999999999997</v>
      </c>
      <c r="G16" s="8">
        <v>49.99999999999997</v>
      </c>
      <c r="H16" s="8">
        <v>60.000000000000014</v>
      </c>
    </row>
    <row r="17" spans="1:8" ht="12.75">
      <c r="A17" s="26">
        <v>16</v>
      </c>
      <c r="B17" s="23" t="s">
        <v>42</v>
      </c>
      <c r="C17" s="8">
        <v>46.25</v>
      </c>
      <c r="D17" s="8">
        <v>68.74999999999999</v>
      </c>
      <c r="E17" s="8">
        <v>59.99999999999998</v>
      </c>
      <c r="F17" s="8">
        <v>58.75</v>
      </c>
      <c r="G17" s="8">
        <v>58.75</v>
      </c>
      <c r="H17" s="8">
        <v>56.250000000000036</v>
      </c>
    </row>
    <row r="18" spans="1:8" ht="12.75">
      <c r="A18" s="26">
        <v>17</v>
      </c>
      <c r="B18" s="23" t="s">
        <v>91</v>
      </c>
      <c r="C18" s="8">
        <v>56.875</v>
      </c>
      <c r="D18" s="8">
        <v>63.74999999999998</v>
      </c>
      <c r="E18" s="8">
        <v>66.24999999999997</v>
      </c>
      <c r="F18" s="8">
        <v>51.25</v>
      </c>
      <c r="G18" s="8">
        <v>51.25</v>
      </c>
      <c r="H18" s="8">
        <v>32.500000000000014</v>
      </c>
    </row>
    <row r="19" spans="1:8" ht="12.75">
      <c r="A19" s="26">
        <v>18</v>
      </c>
      <c r="B19" s="23" t="s">
        <v>69</v>
      </c>
      <c r="C19" s="8">
        <v>54.375</v>
      </c>
      <c r="D19" s="8">
        <v>62.500000000000014</v>
      </c>
      <c r="E19" s="8">
        <v>63.74999999999998</v>
      </c>
      <c r="F19" s="8">
        <v>52.499999999999986</v>
      </c>
      <c r="G19" s="8">
        <v>52.499999999999986</v>
      </c>
      <c r="H19" s="8">
        <v>33.75</v>
      </c>
    </row>
    <row r="20" spans="1:8" ht="12.75">
      <c r="A20" s="26">
        <v>19</v>
      </c>
      <c r="B20" s="1" t="s">
        <v>99</v>
      </c>
      <c r="C20" s="8">
        <v>35.625</v>
      </c>
      <c r="D20" s="8">
        <v>64.99999999999999</v>
      </c>
      <c r="E20" s="8">
        <v>51.25</v>
      </c>
      <c r="F20" s="8">
        <v>62.49999999999998</v>
      </c>
      <c r="G20" s="8">
        <v>62.49999999999998</v>
      </c>
      <c r="H20" s="8">
        <v>46.25</v>
      </c>
    </row>
    <row r="21" spans="1:8" ht="12.75">
      <c r="A21" s="26">
        <v>20</v>
      </c>
      <c r="B21" s="23" t="s">
        <v>118</v>
      </c>
      <c r="C21" s="8">
        <v>47.916666666666664</v>
      </c>
      <c r="D21" s="8">
        <v>70.83333333333336</v>
      </c>
      <c r="E21" s="8">
        <v>70.83333333333336</v>
      </c>
      <c r="F21" s="8">
        <v>52.08333333333335</v>
      </c>
      <c r="G21" s="8">
        <v>52.08333333333335</v>
      </c>
      <c r="H21" s="8">
        <v>45.833333333333314</v>
      </c>
    </row>
    <row r="22" spans="1:8" ht="12.75">
      <c r="A22" s="26">
        <v>21</v>
      </c>
      <c r="B22" s="1" t="s">
        <v>85</v>
      </c>
      <c r="C22" s="8">
        <v>47.499999999999986</v>
      </c>
      <c r="D22" s="8">
        <v>65.00000000000003</v>
      </c>
      <c r="E22" s="8">
        <v>61.25000000000002</v>
      </c>
      <c r="F22" s="8">
        <v>57.5</v>
      </c>
      <c r="G22" s="8">
        <v>57.5</v>
      </c>
      <c r="H22" s="8">
        <v>37.500000000000014</v>
      </c>
    </row>
    <row r="23" spans="1:8" ht="12.75">
      <c r="A23" s="26">
        <v>22</v>
      </c>
      <c r="B23" s="23" t="s">
        <v>86</v>
      </c>
      <c r="C23" s="8">
        <v>35.625000000000014</v>
      </c>
      <c r="D23" s="8">
        <v>76.24999999999997</v>
      </c>
      <c r="E23" s="8">
        <v>74.99999999999997</v>
      </c>
      <c r="F23" s="8">
        <v>67.49999999999997</v>
      </c>
      <c r="G23" s="8">
        <v>67.49999999999997</v>
      </c>
      <c r="H23" s="8">
        <v>47.500000000000014</v>
      </c>
    </row>
    <row r="24" spans="1:8" ht="12.75">
      <c r="A24" s="26">
        <v>23</v>
      </c>
      <c r="B24" s="23" t="s">
        <v>24</v>
      </c>
      <c r="C24" s="8">
        <v>51.25</v>
      </c>
      <c r="D24" s="8">
        <v>80.00000000000003</v>
      </c>
      <c r="E24" s="8">
        <v>64.99999999999999</v>
      </c>
      <c r="F24" s="8">
        <v>60.00000000000002</v>
      </c>
      <c r="G24" s="8">
        <v>60.00000000000002</v>
      </c>
      <c r="H24" s="8">
        <v>52.499999999999986</v>
      </c>
    </row>
    <row r="25" spans="1:8" ht="12.75">
      <c r="A25" s="26">
        <v>24</v>
      </c>
      <c r="B25" s="23" t="s">
        <v>3</v>
      </c>
      <c r="C25" s="8">
        <v>54.62962962962961</v>
      </c>
      <c r="D25" s="8">
        <v>83.33333333333331</v>
      </c>
      <c r="E25" s="8">
        <v>66.66666666666664</v>
      </c>
      <c r="F25" s="8">
        <v>46.29629629629629</v>
      </c>
      <c r="G25" s="8">
        <v>46.29629629629629</v>
      </c>
      <c r="H25" s="8">
        <v>20.370370370370374</v>
      </c>
    </row>
    <row r="26" spans="1:8" ht="12.75">
      <c r="A26" s="26">
        <v>25</v>
      </c>
      <c r="B26" s="23" t="s">
        <v>62</v>
      </c>
      <c r="C26" s="8">
        <v>46.249999999999986</v>
      </c>
      <c r="D26" s="8">
        <v>68.75000000000001</v>
      </c>
      <c r="E26" s="8">
        <v>76.25</v>
      </c>
      <c r="F26" s="8">
        <v>48.749999999999986</v>
      </c>
      <c r="G26" s="8">
        <v>48.749999999999986</v>
      </c>
      <c r="H26" s="8">
        <v>28.750000000000007</v>
      </c>
    </row>
    <row r="27" spans="1:8" ht="12.75">
      <c r="A27" s="26">
        <v>26</v>
      </c>
      <c r="B27" s="23" t="s">
        <v>63</v>
      </c>
      <c r="C27" s="8">
        <v>63.124999999999986</v>
      </c>
      <c r="D27" s="8">
        <v>81.24999999999997</v>
      </c>
      <c r="E27" s="8">
        <v>73.74999999999997</v>
      </c>
      <c r="F27" s="8">
        <v>73.74999999999999</v>
      </c>
      <c r="G27" s="8">
        <v>73.74999999999999</v>
      </c>
      <c r="H27" s="8">
        <v>28.75000000000001</v>
      </c>
    </row>
    <row r="28" spans="1:8" ht="12.75">
      <c r="A28" s="26">
        <v>27</v>
      </c>
      <c r="B28" s="23" t="s">
        <v>49</v>
      </c>
      <c r="C28" s="8">
        <v>54.37499999999998</v>
      </c>
      <c r="D28" s="8">
        <v>92.49999999999997</v>
      </c>
      <c r="E28" s="8">
        <v>77.49999999999999</v>
      </c>
      <c r="F28" s="8">
        <v>76.25000000000003</v>
      </c>
      <c r="G28" s="8">
        <v>76.25000000000003</v>
      </c>
      <c r="H28" s="8">
        <v>43.75</v>
      </c>
    </row>
    <row r="29" spans="1:8" ht="12.75">
      <c r="A29" s="26">
        <v>28</v>
      </c>
      <c r="B29" s="23" t="s">
        <v>120</v>
      </c>
      <c r="C29" s="8">
        <v>49.999999999999986</v>
      </c>
      <c r="D29" s="8">
        <v>59.01639344262295</v>
      </c>
      <c r="E29" s="8">
        <v>59.01639344262297</v>
      </c>
      <c r="F29" s="8">
        <v>50.81967213114752</v>
      </c>
      <c r="G29" s="8">
        <v>50.81967213114752</v>
      </c>
      <c r="H29" s="8">
        <v>18.03278688524591</v>
      </c>
    </row>
    <row r="30" spans="1:8" ht="12.75">
      <c r="A30" s="26">
        <v>29</v>
      </c>
      <c r="B30" s="23" t="s">
        <v>16</v>
      </c>
      <c r="C30" s="8">
        <v>55.625</v>
      </c>
      <c r="D30" s="8">
        <v>82.5</v>
      </c>
      <c r="E30" s="8">
        <v>86.24999999999997</v>
      </c>
      <c r="F30" s="8">
        <v>76.24999999999997</v>
      </c>
      <c r="G30" s="8">
        <v>76.24999999999997</v>
      </c>
      <c r="H30" s="8">
        <v>16.250000000000007</v>
      </c>
    </row>
    <row r="31" spans="1:8" ht="12.75">
      <c r="A31" s="26">
        <v>30</v>
      </c>
      <c r="B31" s="23" t="s">
        <v>30</v>
      </c>
      <c r="C31" s="8">
        <v>22.61904761904762</v>
      </c>
      <c r="D31" s="8">
        <v>76.19047619047618</v>
      </c>
      <c r="E31" s="8">
        <v>71.42857142857144</v>
      </c>
      <c r="F31" s="8">
        <v>35.71428571428571</v>
      </c>
      <c r="G31" s="8">
        <v>35.71428571428571</v>
      </c>
      <c r="H31" s="8">
        <v>35.7142857142857</v>
      </c>
    </row>
    <row r="32" spans="1:8" ht="12.75">
      <c r="A32" s="26">
        <v>31</v>
      </c>
      <c r="B32" s="23" t="s">
        <v>117</v>
      </c>
      <c r="C32" s="8">
        <v>38.235294117647065</v>
      </c>
      <c r="D32" s="8">
        <v>85.29411764705881</v>
      </c>
      <c r="E32" s="8">
        <v>61.764705882352956</v>
      </c>
      <c r="F32" s="8">
        <v>70.58823529411765</v>
      </c>
      <c r="G32" s="8">
        <v>70.58823529411765</v>
      </c>
      <c r="H32" s="8">
        <v>23.529411764705884</v>
      </c>
    </row>
    <row r="33" spans="1:8" ht="12.75">
      <c r="A33" s="26">
        <v>32</v>
      </c>
      <c r="B33" s="23" t="s">
        <v>61</v>
      </c>
      <c r="C33" s="8">
        <v>50.624999999999986</v>
      </c>
      <c r="D33" s="8">
        <v>82.5</v>
      </c>
      <c r="E33" s="8">
        <v>60.000000000000014</v>
      </c>
      <c r="F33" s="8">
        <v>68.74999999999997</v>
      </c>
      <c r="G33" s="8">
        <v>68.74999999999997</v>
      </c>
      <c r="H33" s="8">
        <v>38.750000000000014</v>
      </c>
    </row>
    <row r="34" spans="1:8" ht="12.75">
      <c r="A34" s="26">
        <v>33</v>
      </c>
      <c r="B34" s="1" t="s">
        <v>68</v>
      </c>
      <c r="C34" s="8">
        <v>67.27272727272727</v>
      </c>
      <c r="D34" s="8">
        <v>60</v>
      </c>
      <c r="E34" s="8">
        <v>50.90909090909089</v>
      </c>
      <c r="F34" s="8">
        <v>63.63636363636363</v>
      </c>
      <c r="G34" s="8">
        <v>63.63636363636363</v>
      </c>
      <c r="H34" s="8">
        <v>52.72727272727271</v>
      </c>
    </row>
    <row r="35" spans="1:8" ht="12.75">
      <c r="A35" s="26">
        <v>34</v>
      </c>
      <c r="B35" s="23" t="s">
        <v>65</v>
      </c>
      <c r="C35" s="8">
        <v>46.59090909090909</v>
      </c>
      <c r="D35" s="8">
        <v>61.36363636363635</v>
      </c>
      <c r="E35" s="8">
        <v>56.81818181818183</v>
      </c>
      <c r="F35" s="8">
        <v>40.9090909090909</v>
      </c>
      <c r="G35" s="8">
        <v>40.9090909090909</v>
      </c>
      <c r="H35" s="8">
        <v>29.54545454545454</v>
      </c>
    </row>
    <row r="36" spans="1:8" ht="12.75">
      <c r="A36" s="26">
        <v>35</v>
      </c>
      <c r="B36" s="23" t="s">
        <v>73</v>
      </c>
      <c r="C36" s="8">
        <v>56.52173913043478</v>
      </c>
      <c r="D36" s="8">
        <v>55.07246376811597</v>
      </c>
      <c r="E36" s="8">
        <v>49.275362318840564</v>
      </c>
      <c r="F36" s="8">
        <v>57.97101449275364</v>
      </c>
      <c r="G36" s="8">
        <v>57.97101449275364</v>
      </c>
      <c r="H36" s="8">
        <v>36.231884057971016</v>
      </c>
    </row>
    <row r="37" spans="1:8" ht="12.75">
      <c r="A37" s="26">
        <v>36</v>
      </c>
      <c r="B37" s="23" t="s">
        <v>92</v>
      </c>
      <c r="C37" s="8">
        <v>45</v>
      </c>
      <c r="D37" s="8">
        <v>53.75</v>
      </c>
      <c r="E37" s="8">
        <v>54.999999999999986</v>
      </c>
      <c r="F37" s="8">
        <v>48.749999999999986</v>
      </c>
      <c r="G37" s="8">
        <v>48.749999999999986</v>
      </c>
      <c r="H37" s="8">
        <v>13.750000000000009</v>
      </c>
    </row>
    <row r="38" spans="1:8" ht="12.75">
      <c r="A38" s="26">
        <v>37</v>
      </c>
      <c r="B38" s="23" t="s">
        <v>66</v>
      </c>
      <c r="C38" s="8">
        <v>55.645161290322555</v>
      </c>
      <c r="D38" s="8">
        <v>61.29032258064514</v>
      </c>
      <c r="E38" s="8">
        <v>59.677419354838726</v>
      </c>
      <c r="F38" s="8">
        <v>67.74193548387095</v>
      </c>
      <c r="G38" s="8">
        <v>67.74193548387095</v>
      </c>
      <c r="H38" s="8">
        <v>37.09677419354837</v>
      </c>
    </row>
    <row r="39" spans="1:8" ht="12.75">
      <c r="A39" s="26">
        <v>38</v>
      </c>
      <c r="B39" s="23" t="s">
        <v>94</v>
      </c>
      <c r="C39" s="8">
        <v>43.75</v>
      </c>
      <c r="D39" s="8">
        <v>55.00000000000002</v>
      </c>
      <c r="E39" s="8">
        <v>70.00000000000003</v>
      </c>
      <c r="F39" s="8">
        <v>50.000000000000014</v>
      </c>
      <c r="G39" s="8">
        <v>50.000000000000014</v>
      </c>
      <c r="H39" s="8">
        <v>12.499999999999996</v>
      </c>
    </row>
    <row r="40" spans="1:8" ht="12.75">
      <c r="A40" s="26">
        <v>39</v>
      </c>
      <c r="B40" s="23" t="s">
        <v>77</v>
      </c>
      <c r="C40" s="8">
        <v>36.24999999999999</v>
      </c>
      <c r="D40" s="8">
        <v>40</v>
      </c>
      <c r="E40" s="8">
        <v>53.74999999999998</v>
      </c>
      <c r="F40" s="8">
        <v>42.5</v>
      </c>
      <c r="G40" s="8">
        <v>42.5</v>
      </c>
      <c r="H40" s="8">
        <v>17.5</v>
      </c>
    </row>
    <row r="41" spans="1:8" ht="12.75">
      <c r="A41" s="26">
        <v>40</v>
      </c>
      <c r="B41" s="23" t="s">
        <v>88</v>
      </c>
      <c r="C41" s="8">
        <v>43.75</v>
      </c>
      <c r="D41" s="8">
        <v>47.500000000000014</v>
      </c>
      <c r="E41" s="8">
        <v>46.25</v>
      </c>
      <c r="F41" s="8">
        <v>43.749999999999986</v>
      </c>
      <c r="G41" s="8">
        <v>43.749999999999986</v>
      </c>
      <c r="H41" s="8">
        <v>16.25</v>
      </c>
    </row>
    <row r="42" spans="1:8" ht="12.75">
      <c r="A42" s="26">
        <v>41</v>
      </c>
      <c r="B42" s="23" t="s">
        <v>31</v>
      </c>
      <c r="C42" s="8">
        <v>62.34567901234568</v>
      </c>
      <c r="D42" s="8">
        <v>65.43209876543212</v>
      </c>
      <c r="E42" s="8">
        <v>62.96296296296294</v>
      </c>
      <c r="F42" s="8">
        <v>53.08641975308644</v>
      </c>
      <c r="G42" s="8">
        <v>53.08641975308644</v>
      </c>
      <c r="H42" s="8">
        <v>18.518518518518523</v>
      </c>
    </row>
    <row r="43" spans="1:8" ht="12.75">
      <c r="A43" s="26">
        <v>42</v>
      </c>
      <c r="B43" s="23" t="s">
        <v>50</v>
      </c>
      <c r="C43" s="8">
        <v>44.375</v>
      </c>
      <c r="D43" s="8">
        <v>76.24999999999997</v>
      </c>
      <c r="E43" s="8">
        <v>68.74999999999996</v>
      </c>
      <c r="F43" s="8">
        <v>45</v>
      </c>
      <c r="G43" s="8">
        <v>45</v>
      </c>
      <c r="H43" s="8">
        <v>37.50000000000001</v>
      </c>
    </row>
    <row r="44" spans="1:8" ht="12.75">
      <c r="A44" s="26">
        <v>43</v>
      </c>
      <c r="B44" s="23" t="s">
        <v>90</v>
      </c>
      <c r="C44" s="8">
        <v>52.5</v>
      </c>
      <c r="D44" s="8">
        <v>63.75000000000002</v>
      </c>
      <c r="E44" s="8">
        <v>57.50000000000002</v>
      </c>
      <c r="F44" s="8">
        <v>53.75</v>
      </c>
      <c r="G44" s="8">
        <v>53.75</v>
      </c>
      <c r="H44" s="8">
        <v>23.749999999999993</v>
      </c>
    </row>
    <row r="45" spans="1:8" ht="12.75">
      <c r="A45" s="26">
        <v>44</v>
      </c>
      <c r="B45" s="23" t="s">
        <v>57</v>
      </c>
      <c r="C45" s="8">
        <v>41.97530864197531</v>
      </c>
      <c r="D45" s="8">
        <v>77.77777777777777</v>
      </c>
      <c r="E45" s="8">
        <v>59.25925925925926</v>
      </c>
      <c r="F45" s="8">
        <v>61.72839506172837</v>
      </c>
      <c r="G45" s="8">
        <v>61.72839506172837</v>
      </c>
      <c r="H45" s="8">
        <v>29.62962962962964</v>
      </c>
    </row>
    <row r="46" spans="1:8" ht="12.75">
      <c r="A46" s="26">
        <v>45</v>
      </c>
      <c r="B46" s="23" t="s">
        <v>59</v>
      </c>
      <c r="C46" s="8">
        <v>64.58333333333333</v>
      </c>
      <c r="D46" s="8">
        <v>83.33333333333333</v>
      </c>
      <c r="E46" s="8">
        <v>79.16666666666667</v>
      </c>
      <c r="F46" s="8">
        <v>62.5</v>
      </c>
      <c r="G46" s="8">
        <v>62.5</v>
      </c>
      <c r="H46" s="8">
        <v>29.166666666666675</v>
      </c>
    </row>
    <row r="47" spans="1:8" ht="12.75">
      <c r="A47" s="26">
        <v>46</v>
      </c>
      <c r="B47" s="23" t="s">
        <v>13</v>
      </c>
      <c r="C47" s="8">
        <v>50.625</v>
      </c>
      <c r="D47" s="8">
        <v>67.5</v>
      </c>
      <c r="E47" s="8">
        <v>66.24999999999997</v>
      </c>
      <c r="F47" s="8">
        <v>43.750000000000014</v>
      </c>
      <c r="G47" s="8">
        <v>43.750000000000014</v>
      </c>
      <c r="H47" s="8">
        <v>28.750000000000007</v>
      </c>
    </row>
    <row r="48" spans="1:8" ht="12.75">
      <c r="A48" s="26">
        <v>47</v>
      </c>
      <c r="B48" s="23" t="s">
        <v>34</v>
      </c>
      <c r="C48" s="8">
        <v>43.103448275862064</v>
      </c>
      <c r="D48" s="8">
        <v>63.79310344827584</v>
      </c>
      <c r="E48" s="8">
        <v>55.172413793103445</v>
      </c>
      <c r="F48" s="8">
        <v>50</v>
      </c>
      <c r="G48" s="8">
        <v>50</v>
      </c>
      <c r="H48" s="8">
        <v>20.689655172413797</v>
      </c>
    </row>
    <row r="49" spans="1:8" ht="12.75">
      <c r="A49" s="26">
        <v>48</v>
      </c>
      <c r="B49" s="23" t="s">
        <v>87</v>
      </c>
      <c r="C49" s="8">
        <v>39.37500000000001</v>
      </c>
      <c r="D49" s="8">
        <v>63.74999999999998</v>
      </c>
      <c r="E49" s="8">
        <v>56.250000000000014</v>
      </c>
      <c r="F49" s="8">
        <v>41.25</v>
      </c>
      <c r="G49" s="8">
        <v>41.25</v>
      </c>
      <c r="H49" s="8">
        <v>18.750000000000007</v>
      </c>
    </row>
    <row r="50" spans="1:8" ht="12.75">
      <c r="A50" s="26">
        <v>49</v>
      </c>
      <c r="B50" s="23" t="s">
        <v>47</v>
      </c>
      <c r="C50" s="8">
        <v>26.250000000000007</v>
      </c>
      <c r="D50" s="8">
        <v>61.25000000000002</v>
      </c>
      <c r="E50" s="8">
        <v>32.500000000000014</v>
      </c>
      <c r="F50" s="8">
        <v>43.750000000000014</v>
      </c>
      <c r="G50" s="8">
        <v>43.750000000000014</v>
      </c>
      <c r="H50" s="8">
        <v>26.249999999999993</v>
      </c>
    </row>
    <row r="51" spans="1:8" ht="12.75">
      <c r="A51" s="26">
        <v>50</v>
      </c>
      <c r="B51" s="23" t="s">
        <v>56</v>
      </c>
      <c r="C51" s="8">
        <v>28.749999999999993</v>
      </c>
      <c r="D51" s="8">
        <v>72.49999999999997</v>
      </c>
      <c r="E51" s="8">
        <v>62.5</v>
      </c>
      <c r="F51" s="8">
        <v>51.25</v>
      </c>
      <c r="G51" s="8">
        <v>51.25</v>
      </c>
      <c r="H51" s="8">
        <v>17.499999999999993</v>
      </c>
    </row>
    <row r="52" spans="1:8" ht="12.75">
      <c r="A52" s="26">
        <v>51</v>
      </c>
      <c r="B52" s="23" t="s">
        <v>75</v>
      </c>
      <c r="C52" s="8">
        <v>54.54545454545455</v>
      </c>
      <c r="D52" s="8">
        <v>70.90909090909089</v>
      </c>
      <c r="E52" s="8">
        <v>61.8181818181818</v>
      </c>
      <c r="F52" s="8">
        <v>38.18181818181817</v>
      </c>
      <c r="G52" s="8">
        <v>38.18181818181817</v>
      </c>
      <c r="H52" s="8">
        <v>25.45454545454546</v>
      </c>
    </row>
    <row r="53" spans="1:8" ht="12.75">
      <c r="A53" s="26">
        <v>52</v>
      </c>
      <c r="B53" s="23" t="s">
        <v>116</v>
      </c>
      <c r="C53" s="8">
        <v>60</v>
      </c>
      <c r="D53" s="8">
        <v>73.33333333333331</v>
      </c>
      <c r="E53" s="8">
        <v>71.11111111111111</v>
      </c>
      <c r="F53" s="8">
        <v>57.777777777777764</v>
      </c>
      <c r="G53" s="8">
        <v>57.777777777777764</v>
      </c>
      <c r="H53" s="8">
        <v>20</v>
      </c>
    </row>
    <row r="54" spans="1:8" ht="12.75">
      <c r="A54" s="26">
        <v>53</v>
      </c>
      <c r="B54" s="23" t="s">
        <v>70</v>
      </c>
      <c r="C54" s="8">
        <v>28.750000000000007</v>
      </c>
      <c r="D54" s="8">
        <v>57.49999999999998</v>
      </c>
      <c r="E54" s="8">
        <v>51.25</v>
      </c>
      <c r="F54" s="8">
        <v>21.250000000000007</v>
      </c>
      <c r="G54" s="8">
        <v>21.250000000000007</v>
      </c>
      <c r="H54" s="8">
        <v>8.75</v>
      </c>
    </row>
    <row r="55" spans="1:8" ht="12.75">
      <c r="A55" s="26">
        <v>54</v>
      </c>
      <c r="B55" s="23" t="s">
        <v>82</v>
      </c>
      <c r="C55" s="8">
        <v>44.374999999999986</v>
      </c>
      <c r="D55" s="8">
        <v>64.99999999999997</v>
      </c>
      <c r="E55" s="8">
        <v>71.24999999999999</v>
      </c>
      <c r="F55" s="8">
        <v>41.25</v>
      </c>
      <c r="G55" s="8">
        <v>41.25</v>
      </c>
      <c r="H55" s="8">
        <v>25</v>
      </c>
    </row>
    <row r="56" spans="1:8" ht="12.75">
      <c r="A56" s="26">
        <v>55</v>
      </c>
      <c r="B56" s="23" t="s">
        <v>17</v>
      </c>
      <c r="C56" s="8">
        <v>43.125</v>
      </c>
      <c r="D56" s="8">
        <v>55</v>
      </c>
      <c r="E56" s="8">
        <v>64.99999999999997</v>
      </c>
      <c r="F56" s="8">
        <v>53.750000000000014</v>
      </c>
      <c r="G56" s="8">
        <v>53.750000000000014</v>
      </c>
      <c r="H56" s="8">
        <v>32.500000000000014</v>
      </c>
    </row>
    <row r="57" spans="1:8" ht="12.75">
      <c r="A57" s="26">
        <v>56</v>
      </c>
      <c r="B57" s="23" t="s">
        <v>0</v>
      </c>
      <c r="C57" s="8">
        <v>46.25</v>
      </c>
      <c r="D57" s="8">
        <v>66.25</v>
      </c>
      <c r="E57" s="8">
        <v>54.99999999999998</v>
      </c>
      <c r="F57" s="8">
        <v>43.75</v>
      </c>
      <c r="G57" s="8">
        <v>43.75</v>
      </c>
      <c r="H57" s="8">
        <v>50</v>
      </c>
    </row>
    <row r="58" spans="1:8" ht="12.75">
      <c r="A58" s="26">
        <v>57</v>
      </c>
      <c r="B58" s="23" t="s">
        <v>23</v>
      </c>
      <c r="C58" s="8">
        <v>47.5</v>
      </c>
      <c r="D58" s="8">
        <v>57.500000000000014</v>
      </c>
      <c r="E58" s="8">
        <v>61.249999999999986</v>
      </c>
      <c r="F58" s="8">
        <v>56.24999999999998</v>
      </c>
      <c r="G58" s="8">
        <v>56.24999999999998</v>
      </c>
      <c r="H58" s="8">
        <v>33.749999999999986</v>
      </c>
    </row>
    <row r="59" spans="1:8" ht="12.75">
      <c r="A59" s="26">
        <v>58</v>
      </c>
      <c r="B59" s="23" t="s">
        <v>74</v>
      </c>
      <c r="C59" s="8">
        <v>59.25925925925926</v>
      </c>
      <c r="D59" s="8">
        <v>64.19753086419755</v>
      </c>
      <c r="E59" s="8">
        <v>74.07407407407408</v>
      </c>
      <c r="F59" s="8">
        <v>41.97530864197532</v>
      </c>
      <c r="G59" s="8">
        <v>41.97530864197532</v>
      </c>
      <c r="H59" s="8">
        <v>17.283950617283946</v>
      </c>
    </row>
    <row r="60" spans="1:8" ht="12.75">
      <c r="A60" s="26">
        <v>59</v>
      </c>
      <c r="B60" s="23" t="s">
        <v>84</v>
      </c>
      <c r="C60" s="8">
        <v>43.9252336448598</v>
      </c>
      <c r="D60" s="8">
        <v>58.878504672897186</v>
      </c>
      <c r="E60" s="8">
        <v>57.6323987538941</v>
      </c>
      <c r="F60" s="8">
        <v>47.66355140186918</v>
      </c>
      <c r="G60" s="8">
        <v>47.66355140186918</v>
      </c>
      <c r="H60" s="8">
        <v>28.03738317757011</v>
      </c>
    </row>
    <row r="61" spans="1:8" ht="12.75">
      <c r="A61" s="26">
        <v>60</v>
      </c>
      <c r="B61" s="23" t="s">
        <v>95</v>
      </c>
      <c r="C61" s="8">
        <v>24.375000000000007</v>
      </c>
      <c r="D61" s="8">
        <v>75</v>
      </c>
      <c r="E61" s="8">
        <v>54.99999999999998</v>
      </c>
      <c r="F61" s="8">
        <v>52.5</v>
      </c>
      <c r="G61" s="8">
        <v>52.5</v>
      </c>
      <c r="H61" s="8">
        <v>17.499999999999993</v>
      </c>
    </row>
    <row r="62" spans="1:8" ht="12.75">
      <c r="A62" s="26">
        <v>61</v>
      </c>
      <c r="B62" s="23" t="s">
        <v>10</v>
      </c>
      <c r="C62" s="8">
        <v>20.000000000000007</v>
      </c>
      <c r="D62" s="8">
        <v>48.75</v>
      </c>
      <c r="E62" s="8">
        <v>40</v>
      </c>
      <c r="F62" s="8">
        <v>22.500000000000007</v>
      </c>
      <c r="G62" s="8">
        <v>22.500000000000007</v>
      </c>
      <c r="H62" s="8">
        <v>31.25</v>
      </c>
    </row>
    <row r="63" spans="1:8" ht="12.75">
      <c r="A63" s="26">
        <v>62</v>
      </c>
      <c r="B63" s="23" t="s">
        <v>89</v>
      </c>
      <c r="C63" s="8">
        <v>40</v>
      </c>
      <c r="D63" s="8">
        <v>58.75</v>
      </c>
      <c r="E63" s="8">
        <v>48.75</v>
      </c>
      <c r="F63" s="8">
        <v>45</v>
      </c>
      <c r="G63" s="8">
        <v>45</v>
      </c>
      <c r="H63" s="8">
        <v>35.000000000000014</v>
      </c>
    </row>
    <row r="64" spans="1:8" ht="12.75">
      <c r="A64" s="26">
        <v>63</v>
      </c>
      <c r="B64" s="23" t="s">
        <v>7</v>
      </c>
      <c r="C64" s="8">
        <v>36.87500000000001</v>
      </c>
      <c r="D64" s="8">
        <v>61.25000000000002</v>
      </c>
      <c r="E64" s="8">
        <v>66.24999999999997</v>
      </c>
      <c r="F64" s="8">
        <v>54.999999999999986</v>
      </c>
      <c r="G64" s="8">
        <v>54.999999999999986</v>
      </c>
      <c r="H64" s="8">
        <v>35.00000000000001</v>
      </c>
    </row>
    <row r="65" spans="1:8" ht="12.75">
      <c r="A65" s="26">
        <v>64</v>
      </c>
      <c r="B65" s="23" t="s">
        <v>96</v>
      </c>
      <c r="C65" s="8">
        <v>54.54545454545455</v>
      </c>
      <c r="D65" s="8">
        <v>50</v>
      </c>
      <c r="E65" s="8">
        <v>59.09090909090908</v>
      </c>
      <c r="F65" s="8">
        <v>47.72727272727273</v>
      </c>
      <c r="G65" s="8">
        <v>47.72727272727273</v>
      </c>
      <c r="H65" s="8">
        <v>15.909090909090908</v>
      </c>
    </row>
    <row r="66" spans="1:8" ht="12.75">
      <c r="A66" s="26">
        <v>65</v>
      </c>
      <c r="B66" s="23" t="s">
        <v>76</v>
      </c>
      <c r="C66" s="8">
        <v>24.375</v>
      </c>
      <c r="D66" s="8">
        <v>59.99999999999998</v>
      </c>
      <c r="E66" s="8">
        <v>36.249999999999986</v>
      </c>
      <c r="F66" s="8">
        <v>46.25</v>
      </c>
      <c r="G66" s="8">
        <v>46.25</v>
      </c>
      <c r="H66" s="8">
        <v>22.500000000000007</v>
      </c>
    </row>
    <row r="67" spans="1:8" ht="12.75">
      <c r="A67" s="26">
        <v>66</v>
      </c>
      <c r="B67" s="23" t="s">
        <v>38</v>
      </c>
      <c r="C67" s="8">
        <v>37.33333333333332</v>
      </c>
      <c r="D67" s="8">
        <v>54.66666666666668</v>
      </c>
      <c r="E67" s="8">
        <v>41.33333333333333</v>
      </c>
      <c r="F67" s="8">
        <v>56.000000000000014</v>
      </c>
      <c r="G67" s="8">
        <v>56.000000000000014</v>
      </c>
      <c r="H67" s="8">
        <v>17.333333333333336</v>
      </c>
    </row>
    <row r="68" spans="1:8" ht="12.75">
      <c r="A68" s="26">
        <v>67</v>
      </c>
      <c r="B68" s="23" t="s">
        <v>11</v>
      </c>
      <c r="C68" s="8">
        <v>53.749999999999986</v>
      </c>
      <c r="D68" s="8">
        <v>55</v>
      </c>
      <c r="E68" s="8">
        <v>56.25</v>
      </c>
      <c r="F68" s="8">
        <v>46.25</v>
      </c>
      <c r="G68" s="8">
        <v>46.25</v>
      </c>
      <c r="H68" s="8">
        <v>27.49999999999999</v>
      </c>
    </row>
    <row r="69" spans="1:8" ht="12.75">
      <c r="A69" s="26">
        <v>68</v>
      </c>
      <c r="B69" s="23" t="s">
        <v>26</v>
      </c>
      <c r="C69" s="8">
        <v>51.842105263157876</v>
      </c>
      <c r="D69" s="8">
        <v>68.94736842105259</v>
      </c>
      <c r="E69" s="8">
        <v>65.26315789473682</v>
      </c>
      <c r="F69" s="8">
        <v>58.947368421052595</v>
      </c>
      <c r="G69" s="8">
        <v>58.947368421052595</v>
      </c>
      <c r="H69" s="8">
        <v>32.105263157894726</v>
      </c>
    </row>
    <row r="70" spans="1:8" ht="12.75">
      <c r="A70" s="26">
        <v>69</v>
      </c>
      <c r="B70" s="23" t="s">
        <v>55</v>
      </c>
      <c r="C70" s="8">
        <v>18.125000000000007</v>
      </c>
      <c r="D70" s="8">
        <v>63.75</v>
      </c>
      <c r="E70" s="8">
        <v>48.750000000000014</v>
      </c>
      <c r="F70" s="8">
        <v>42.500000000000014</v>
      </c>
      <c r="G70" s="8">
        <v>42.500000000000014</v>
      </c>
      <c r="H70" s="8">
        <v>26.25</v>
      </c>
    </row>
    <row r="71" spans="1:8" ht="12.75">
      <c r="A71" s="26">
        <v>70</v>
      </c>
      <c r="B71" s="23" t="s">
        <v>113</v>
      </c>
      <c r="C71" s="8">
        <v>41.1111111111111</v>
      </c>
      <c r="D71" s="8">
        <v>75.55555555555556</v>
      </c>
      <c r="E71" s="8">
        <v>73.33333333333331</v>
      </c>
      <c r="F71" s="8">
        <v>64.44444444444441</v>
      </c>
      <c r="G71" s="8">
        <v>64.44444444444441</v>
      </c>
      <c r="H71" s="8">
        <v>22.22222222222223</v>
      </c>
    </row>
    <row r="72" spans="1:8" ht="12.75">
      <c r="A72" s="26">
        <v>71</v>
      </c>
      <c r="B72" s="23" t="s">
        <v>20</v>
      </c>
      <c r="C72" s="8">
        <v>19.999999999999993</v>
      </c>
      <c r="D72" s="8">
        <v>38.74999999999999</v>
      </c>
      <c r="E72" s="8">
        <v>46.25</v>
      </c>
      <c r="F72" s="8">
        <v>22.5</v>
      </c>
      <c r="G72" s="8">
        <v>22.5</v>
      </c>
      <c r="H72" s="8">
        <v>30.00000000000001</v>
      </c>
    </row>
    <row r="73" spans="1:8" ht="12.75">
      <c r="A73" s="26">
        <v>72</v>
      </c>
      <c r="B73" s="23" t="s">
        <v>14</v>
      </c>
      <c r="C73" s="8">
        <v>26.25</v>
      </c>
      <c r="D73" s="8">
        <v>67.49999999999997</v>
      </c>
      <c r="E73" s="8">
        <v>57.5</v>
      </c>
      <c r="F73" s="8">
        <v>52.5</v>
      </c>
      <c r="G73" s="8">
        <v>52.5</v>
      </c>
      <c r="H73" s="8">
        <v>51.25</v>
      </c>
    </row>
    <row r="74" spans="1:8" ht="12.75">
      <c r="A74" s="26">
        <v>73</v>
      </c>
      <c r="B74" s="23" t="s">
        <v>98</v>
      </c>
      <c r="C74" s="8">
        <v>25.625</v>
      </c>
      <c r="D74" s="8">
        <v>57.49999999999998</v>
      </c>
      <c r="E74" s="8">
        <v>55.00000000000002</v>
      </c>
      <c r="F74" s="8">
        <v>49.999999999999986</v>
      </c>
      <c r="G74" s="8">
        <v>49.999999999999986</v>
      </c>
      <c r="H74" s="8">
        <v>1.25</v>
      </c>
    </row>
    <row r="75" spans="1:8" ht="12.75">
      <c r="A75" s="26">
        <v>74</v>
      </c>
      <c r="B75" s="23" t="s">
        <v>71</v>
      </c>
      <c r="C75" s="8">
        <v>54.99999999999998</v>
      </c>
      <c r="D75" s="8">
        <v>54.999999999999986</v>
      </c>
      <c r="E75" s="8">
        <v>60.000000000000014</v>
      </c>
      <c r="F75" s="8">
        <v>49.999999999999986</v>
      </c>
      <c r="G75" s="8">
        <v>49.999999999999986</v>
      </c>
      <c r="H75" s="8">
        <v>28.75</v>
      </c>
    </row>
    <row r="76" spans="1:8" ht="12.75">
      <c r="A76" s="26">
        <v>75</v>
      </c>
      <c r="B76" s="23" t="s">
        <v>53</v>
      </c>
      <c r="C76" s="8">
        <v>48.12499999999997</v>
      </c>
      <c r="D76" s="8">
        <v>52.49999999999998</v>
      </c>
      <c r="E76" s="8">
        <v>49.999999999999986</v>
      </c>
      <c r="F76" s="8">
        <v>47.5</v>
      </c>
      <c r="G76" s="8">
        <v>47.5</v>
      </c>
      <c r="H76" s="8">
        <v>36.249999999999986</v>
      </c>
    </row>
    <row r="77" spans="1:8" ht="12.75">
      <c r="A77" s="26">
        <v>76</v>
      </c>
      <c r="B77" s="1" t="s">
        <v>83</v>
      </c>
      <c r="C77" s="8">
        <v>36.875</v>
      </c>
      <c r="D77" s="8">
        <v>52.499999999999986</v>
      </c>
      <c r="E77" s="8">
        <v>55.00000000000002</v>
      </c>
      <c r="F77" s="8">
        <v>26.24999999999999</v>
      </c>
      <c r="G77" s="8">
        <v>26.24999999999999</v>
      </c>
      <c r="H77" s="8">
        <v>22.500000000000007</v>
      </c>
    </row>
    <row r="78" spans="1:8" ht="12.75">
      <c r="A78" s="26">
        <v>77</v>
      </c>
      <c r="B78" s="23" t="s">
        <v>19</v>
      </c>
      <c r="C78" s="8">
        <v>35</v>
      </c>
      <c r="D78" s="8">
        <v>64.99999999999997</v>
      </c>
      <c r="E78" s="8">
        <v>58.74999999999996</v>
      </c>
      <c r="F78" s="8">
        <v>24.999999999999993</v>
      </c>
      <c r="G78" s="8">
        <v>24.999999999999993</v>
      </c>
      <c r="H78" s="8">
        <v>6.25</v>
      </c>
    </row>
    <row r="79" spans="1:8" ht="12.75">
      <c r="A79" s="26">
        <v>78</v>
      </c>
      <c r="B79" s="23" t="s">
        <v>29</v>
      </c>
      <c r="C79" s="8">
        <v>42.69662921348315</v>
      </c>
      <c r="D79" s="8">
        <v>55.056179775280896</v>
      </c>
      <c r="E79" s="8">
        <v>52.80898876404493</v>
      </c>
      <c r="F79" s="8">
        <v>40.44943820224721</v>
      </c>
      <c r="G79" s="8">
        <v>40.44943820224721</v>
      </c>
      <c r="H79" s="8">
        <v>21.348314606741578</v>
      </c>
    </row>
    <row r="80" spans="1:8" ht="12.75">
      <c r="A80" s="26">
        <v>79</v>
      </c>
      <c r="B80" s="23" t="s">
        <v>54</v>
      </c>
      <c r="C80" s="8">
        <v>53.164556962025316</v>
      </c>
      <c r="D80" s="8">
        <v>67.0886075949367</v>
      </c>
      <c r="E80" s="8">
        <v>65.82278481012658</v>
      </c>
      <c r="F80" s="8">
        <v>55.69620253164559</v>
      </c>
      <c r="G80" s="8">
        <v>55.69620253164559</v>
      </c>
      <c r="H80" s="8">
        <v>21.51898734177216</v>
      </c>
    </row>
    <row r="81" spans="1:8" ht="12.75">
      <c r="A81" s="26">
        <v>80</v>
      </c>
      <c r="B81" s="23" t="s">
        <v>8</v>
      </c>
      <c r="C81" s="8">
        <v>51.69491525423729</v>
      </c>
      <c r="D81" s="8">
        <v>55.93220338983049</v>
      </c>
      <c r="E81" s="8">
        <v>55.932203389830505</v>
      </c>
      <c r="F81" s="8">
        <v>33.898305084745765</v>
      </c>
      <c r="G81" s="8">
        <v>33.898305084745765</v>
      </c>
      <c r="H81" s="8">
        <v>13.559322033898312</v>
      </c>
    </row>
    <row r="82" spans="1:8" ht="12.75">
      <c r="A82" s="26">
        <v>81</v>
      </c>
      <c r="B82" s="23" t="s">
        <v>2</v>
      </c>
      <c r="C82" s="8">
        <v>38.524590163934434</v>
      </c>
      <c r="D82" s="8">
        <v>37.70491803278689</v>
      </c>
      <c r="E82" s="8">
        <v>40.98360655737706</v>
      </c>
      <c r="F82" s="8">
        <v>40.98360655737706</v>
      </c>
      <c r="G82" s="8">
        <v>40.98360655737706</v>
      </c>
      <c r="H82" s="8">
        <v>36.065573770491795</v>
      </c>
    </row>
    <row r="83" spans="1:8" ht="12.75">
      <c r="A83" s="26">
        <v>82</v>
      </c>
      <c r="B83" s="23" t="s">
        <v>52</v>
      </c>
      <c r="C83" s="8">
        <v>22.5</v>
      </c>
      <c r="D83" s="8">
        <v>40.000000000000014</v>
      </c>
      <c r="E83" s="8">
        <v>30</v>
      </c>
      <c r="F83" s="8">
        <v>18.750000000000004</v>
      </c>
      <c r="G83" s="8">
        <v>18.750000000000004</v>
      </c>
      <c r="H83" s="8">
        <v>17.500000000000007</v>
      </c>
    </row>
    <row r="84" spans="1:8" ht="12.75">
      <c r="A84" s="26">
        <v>83</v>
      </c>
      <c r="B84" s="23" t="s">
        <v>114</v>
      </c>
      <c r="C84" s="8">
        <v>23.4375</v>
      </c>
      <c r="D84" s="8">
        <v>62.5</v>
      </c>
      <c r="E84" s="8">
        <v>53.125000000000014</v>
      </c>
      <c r="F84" s="8">
        <v>43.74999999999999</v>
      </c>
      <c r="G84" s="8">
        <v>43.74999999999999</v>
      </c>
      <c r="H84" s="8">
        <v>25.000000000000007</v>
      </c>
    </row>
    <row r="85" spans="1:8" ht="12.75">
      <c r="A85" s="26">
        <v>84</v>
      </c>
      <c r="B85" s="23" t="s">
        <v>36</v>
      </c>
      <c r="C85" s="8">
        <v>31.25000000000001</v>
      </c>
      <c r="D85" s="8">
        <v>55.00000000000002</v>
      </c>
      <c r="E85" s="8">
        <v>60.000000000000014</v>
      </c>
      <c r="F85" s="8">
        <v>30.000000000000007</v>
      </c>
      <c r="G85" s="8">
        <v>30.000000000000007</v>
      </c>
      <c r="H85" s="8">
        <v>28.75</v>
      </c>
    </row>
    <row r="86" spans="1:8" ht="12.75">
      <c r="A86" s="26">
        <v>85</v>
      </c>
      <c r="B86" s="23" t="s">
        <v>41</v>
      </c>
      <c r="C86" s="8">
        <v>42.5</v>
      </c>
      <c r="D86" s="8">
        <v>52.499999999999986</v>
      </c>
      <c r="E86" s="8">
        <v>47.500000000000014</v>
      </c>
      <c r="F86" s="8">
        <v>46.25</v>
      </c>
      <c r="G86" s="8">
        <v>46.25</v>
      </c>
      <c r="H86" s="8">
        <v>33.75</v>
      </c>
    </row>
    <row r="87" spans="1:8" ht="12.75">
      <c r="A87" s="26">
        <v>86</v>
      </c>
      <c r="B87" s="1" t="s">
        <v>44</v>
      </c>
      <c r="C87" s="8">
        <v>25.625</v>
      </c>
      <c r="D87" s="8">
        <v>66.25</v>
      </c>
      <c r="E87" s="8">
        <v>47.5</v>
      </c>
      <c r="F87" s="8">
        <v>19.999999999999996</v>
      </c>
      <c r="G87" s="8">
        <v>19.999999999999996</v>
      </c>
      <c r="H87" s="8">
        <v>20.000000000000007</v>
      </c>
    </row>
    <row r="88" spans="1:8" ht="12.75">
      <c r="A88" s="26">
        <v>87</v>
      </c>
      <c r="B88" s="23" t="s">
        <v>79</v>
      </c>
      <c r="C88" s="8">
        <v>38.75</v>
      </c>
      <c r="D88" s="8">
        <v>53.750000000000014</v>
      </c>
      <c r="E88" s="8">
        <v>63.749999999999964</v>
      </c>
      <c r="F88" s="8">
        <v>31.250000000000018</v>
      </c>
      <c r="G88" s="8">
        <v>31.250000000000018</v>
      </c>
      <c r="H88" s="8">
        <v>12.5</v>
      </c>
    </row>
    <row r="89" spans="1:8" ht="12.75">
      <c r="A89" s="26">
        <v>88</v>
      </c>
      <c r="B89" s="23" t="s">
        <v>15</v>
      </c>
      <c r="C89" s="8">
        <v>35.000000000000014</v>
      </c>
      <c r="D89" s="8">
        <v>45</v>
      </c>
      <c r="E89" s="8">
        <v>40</v>
      </c>
      <c r="F89" s="8">
        <v>34.999999999999986</v>
      </c>
      <c r="G89" s="8">
        <v>34.999999999999986</v>
      </c>
      <c r="H89" s="8">
        <v>21.249999999999993</v>
      </c>
    </row>
    <row r="90" spans="1:8" ht="12.75">
      <c r="A90" s="26">
        <v>89</v>
      </c>
      <c r="B90" s="23" t="s">
        <v>5</v>
      </c>
      <c r="C90" s="8">
        <v>30.625</v>
      </c>
      <c r="D90" s="8">
        <v>54.999999999999986</v>
      </c>
      <c r="E90" s="8">
        <v>43.75</v>
      </c>
      <c r="F90" s="8">
        <v>26.249999999999993</v>
      </c>
      <c r="G90" s="8">
        <v>26.249999999999993</v>
      </c>
      <c r="H90" s="8">
        <v>12.500000000000004</v>
      </c>
    </row>
    <row r="91" spans="1:8" ht="12.75">
      <c r="A91" s="26">
        <v>90</v>
      </c>
      <c r="B91" s="1" t="s">
        <v>67</v>
      </c>
      <c r="C91" s="8">
        <v>20.625</v>
      </c>
      <c r="D91" s="8">
        <v>46.25</v>
      </c>
      <c r="E91" s="8">
        <v>42.5</v>
      </c>
      <c r="F91" s="8">
        <v>22.500000000000007</v>
      </c>
      <c r="G91" s="8">
        <v>22.500000000000007</v>
      </c>
      <c r="H91" s="8">
        <v>16.250000000000007</v>
      </c>
    </row>
    <row r="92" spans="1:8" ht="12.75">
      <c r="A92" s="26">
        <v>91</v>
      </c>
      <c r="B92" s="23" t="s">
        <v>64</v>
      </c>
      <c r="C92" s="8">
        <v>38.75000000000001</v>
      </c>
      <c r="D92" s="8">
        <v>57.50000000000002</v>
      </c>
      <c r="E92" s="8">
        <v>51.25</v>
      </c>
      <c r="F92" s="8">
        <v>35.000000000000014</v>
      </c>
      <c r="G92" s="8">
        <v>35.000000000000014</v>
      </c>
      <c r="H92" s="8">
        <v>10</v>
      </c>
    </row>
    <row r="93" spans="1:8" ht="12.75">
      <c r="A93" s="26">
        <v>92</v>
      </c>
      <c r="B93" s="23" t="s">
        <v>81</v>
      </c>
      <c r="C93" s="8">
        <v>18.75</v>
      </c>
      <c r="D93" s="8">
        <v>37.50000000000001</v>
      </c>
      <c r="E93" s="8">
        <v>37.50000000000001</v>
      </c>
      <c r="F93" s="8">
        <v>27.5</v>
      </c>
      <c r="G93" s="8">
        <v>27.5</v>
      </c>
      <c r="H93" s="8">
        <v>7.5</v>
      </c>
    </row>
    <row r="94" spans="1:8" ht="12.75">
      <c r="A94" s="26">
        <v>93</v>
      </c>
      <c r="B94" s="23" t="s">
        <v>78</v>
      </c>
      <c r="C94" s="8">
        <v>20.625</v>
      </c>
      <c r="D94" s="8">
        <v>30.000000000000007</v>
      </c>
      <c r="E94" s="8">
        <v>37.49999999999999</v>
      </c>
      <c r="F94" s="8">
        <v>23.75</v>
      </c>
      <c r="G94" s="8">
        <v>23.75</v>
      </c>
      <c r="H94" s="8">
        <v>10.000000000000004</v>
      </c>
    </row>
    <row r="95" spans="1:8" ht="12.75">
      <c r="A95" s="26">
        <v>94</v>
      </c>
      <c r="B95" s="23" t="s">
        <v>51</v>
      </c>
      <c r="C95" s="8">
        <v>25.308641975308646</v>
      </c>
      <c r="D95" s="8">
        <v>50.61728395061727</v>
      </c>
      <c r="E95" s="8">
        <v>45.67901234567901</v>
      </c>
      <c r="F95" s="8">
        <v>33.333333333333336</v>
      </c>
      <c r="G95" s="8">
        <v>33.333333333333336</v>
      </c>
      <c r="H95" s="8">
        <v>19.753086419753092</v>
      </c>
    </row>
    <row r="96" spans="1:8" ht="12.75">
      <c r="A96" s="26">
        <v>95</v>
      </c>
      <c r="B96" s="23" t="s">
        <v>33</v>
      </c>
      <c r="C96" s="8">
        <v>23.125000000000007</v>
      </c>
      <c r="D96" s="8">
        <v>38.750000000000014</v>
      </c>
      <c r="E96" s="8">
        <v>40.000000000000014</v>
      </c>
      <c r="F96" s="8">
        <v>28.750000000000018</v>
      </c>
      <c r="G96" s="8">
        <v>28.750000000000018</v>
      </c>
      <c r="H96" s="8">
        <v>17.500000000000004</v>
      </c>
    </row>
    <row r="97" spans="1:8" ht="12.75">
      <c r="A97" s="26">
        <v>96</v>
      </c>
      <c r="B97" s="23" t="s">
        <v>48</v>
      </c>
      <c r="C97" s="8">
        <v>22.500000000000014</v>
      </c>
      <c r="D97" s="8">
        <v>67.5</v>
      </c>
      <c r="E97" s="8">
        <v>41.25</v>
      </c>
      <c r="F97" s="8">
        <v>31.25000000000001</v>
      </c>
      <c r="G97" s="8">
        <v>31.25000000000001</v>
      </c>
      <c r="H97" s="8">
        <v>13.750000000000005</v>
      </c>
    </row>
    <row r="98" spans="1:8" ht="12.75">
      <c r="A98" s="26">
        <v>97</v>
      </c>
      <c r="B98" s="23" t="s">
        <v>40</v>
      </c>
      <c r="C98" s="8">
        <v>30.625000000000007</v>
      </c>
      <c r="D98" s="8">
        <v>52.50000000000002</v>
      </c>
      <c r="E98" s="8">
        <v>46.25</v>
      </c>
      <c r="F98" s="8">
        <v>27.5</v>
      </c>
      <c r="G98" s="8">
        <v>27.5</v>
      </c>
      <c r="H98" s="8">
        <v>35</v>
      </c>
    </row>
    <row r="99" spans="1:8" ht="12.75">
      <c r="A99" s="26">
        <v>98</v>
      </c>
      <c r="B99" s="23" t="s">
        <v>12</v>
      </c>
      <c r="C99" s="8">
        <v>14.999999999999995</v>
      </c>
      <c r="D99" s="8">
        <v>42.499999999999986</v>
      </c>
      <c r="E99" s="8">
        <v>26.250000000000018</v>
      </c>
      <c r="F99" s="8">
        <v>23.75</v>
      </c>
      <c r="G99" s="8">
        <v>23.75</v>
      </c>
      <c r="H99" s="8">
        <v>21.25</v>
      </c>
    </row>
    <row r="100" spans="1:8" ht="12.75">
      <c r="A100" s="26">
        <v>99</v>
      </c>
      <c r="B100" s="23" t="s">
        <v>6</v>
      </c>
      <c r="C100" s="8">
        <v>23.40909090909091</v>
      </c>
      <c r="D100" s="8">
        <v>43.63636363636362</v>
      </c>
      <c r="E100" s="8">
        <v>37.72727272727274</v>
      </c>
      <c r="F100" s="8">
        <v>20.909090909090896</v>
      </c>
      <c r="G100" s="8">
        <v>20.909090909090896</v>
      </c>
      <c r="H100" s="8">
        <v>19.545454545454536</v>
      </c>
    </row>
    <row r="101" spans="1:8" ht="12.75">
      <c r="A101" s="26">
        <v>100</v>
      </c>
      <c r="B101" s="23" t="s">
        <v>43</v>
      </c>
      <c r="C101" s="8">
        <v>25.625000000000007</v>
      </c>
      <c r="D101" s="8">
        <v>41.25</v>
      </c>
      <c r="E101" s="8">
        <v>38.750000000000014</v>
      </c>
      <c r="F101" s="8">
        <v>24.999999999999993</v>
      </c>
      <c r="G101" s="8">
        <v>24.999999999999993</v>
      </c>
      <c r="H101" s="8">
        <v>7.500000000000002</v>
      </c>
    </row>
    <row r="102" spans="1:9" s="3" customFormat="1" ht="12.75">
      <c r="A102" s="26">
        <v>101</v>
      </c>
      <c r="B102" s="23" t="s">
        <v>46</v>
      </c>
      <c r="C102" s="8">
        <v>35</v>
      </c>
      <c r="D102" s="8">
        <v>60</v>
      </c>
      <c r="E102" s="8">
        <v>60.000000000000014</v>
      </c>
      <c r="F102" s="8">
        <v>39.999999999999986</v>
      </c>
      <c r="G102" s="8">
        <v>39.999999999999986</v>
      </c>
      <c r="H102" s="8">
        <v>38.750000000000014</v>
      </c>
      <c r="I102" s="5"/>
    </row>
    <row r="103" spans="1:9" s="3" customFormat="1" ht="12.75">
      <c r="A103" s="26">
        <v>102</v>
      </c>
      <c r="B103" s="23" t="s">
        <v>9</v>
      </c>
      <c r="C103" s="8">
        <v>40</v>
      </c>
      <c r="D103" s="8">
        <v>61.249999999999986</v>
      </c>
      <c r="E103" s="8">
        <v>63.74999999999998</v>
      </c>
      <c r="F103" s="8">
        <v>46.250000000000014</v>
      </c>
      <c r="G103" s="8">
        <v>46.250000000000014</v>
      </c>
      <c r="H103" s="8">
        <v>11.250000000000004</v>
      </c>
      <c r="I103" s="5"/>
    </row>
    <row r="104" spans="1:9" s="3" customFormat="1" ht="12.75">
      <c r="A104" s="26">
        <v>103</v>
      </c>
      <c r="B104" s="23" t="s">
        <v>80</v>
      </c>
      <c r="C104" s="8">
        <v>25.42372881355933</v>
      </c>
      <c r="D104" s="8">
        <v>55.932203389830526</v>
      </c>
      <c r="E104" s="8">
        <v>59.3220338983051</v>
      </c>
      <c r="F104" s="8">
        <v>25.423728813559325</v>
      </c>
      <c r="G104" s="8">
        <v>25.423728813559325</v>
      </c>
      <c r="H104" s="8">
        <v>35.59322033898305</v>
      </c>
      <c r="I104" s="5"/>
    </row>
    <row r="105" spans="1:8" ht="12.75">
      <c r="A105" s="26">
        <v>104</v>
      </c>
      <c r="B105" s="23" t="s">
        <v>22</v>
      </c>
      <c r="C105" s="8">
        <v>22.5</v>
      </c>
      <c r="D105" s="8">
        <v>46.25</v>
      </c>
      <c r="E105" s="8">
        <v>42.5</v>
      </c>
      <c r="F105" s="8">
        <v>17.5</v>
      </c>
      <c r="G105" s="8">
        <v>17.5</v>
      </c>
      <c r="H105" s="8">
        <v>15</v>
      </c>
    </row>
    <row r="106" spans="1:8" ht="12.75">
      <c r="A106" s="26">
        <v>105</v>
      </c>
      <c r="B106" s="23" t="s">
        <v>32</v>
      </c>
      <c r="C106" s="8">
        <v>30.625000000000018</v>
      </c>
      <c r="D106" s="8">
        <v>41.250000000000014</v>
      </c>
      <c r="E106" s="8">
        <v>45</v>
      </c>
      <c r="F106" s="8">
        <v>23.750000000000018</v>
      </c>
      <c r="G106" s="8">
        <v>23.750000000000018</v>
      </c>
      <c r="H106" s="8">
        <v>7.499999999999997</v>
      </c>
    </row>
    <row r="107" spans="1:8" ht="12.75">
      <c r="A107" s="26">
        <v>106</v>
      </c>
      <c r="B107" s="23" t="s">
        <v>115</v>
      </c>
      <c r="C107" s="8">
        <v>0.9803921568627448</v>
      </c>
      <c r="D107" s="8">
        <v>25.49019607843137</v>
      </c>
      <c r="E107" s="8">
        <v>11.764705882352946</v>
      </c>
      <c r="F107" s="8">
        <v>5.882352941176473</v>
      </c>
      <c r="G107" s="8">
        <v>5.882352941176473</v>
      </c>
      <c r="H107" s="8">
        <v>0</v>
      </c>
    </row>
    <row r="108" spans="1:8" ht="12.75">
      <c r="A108" s="26">
        <v>107</v>
      </c>
      <c r="B108" s="23" t="s">
        <v>93</v>
      </c>
      <c r="C108" s="8">
        <v>21.153846153846153</v>
      </c>
      <c r="D108" s="8">
        <v>41.02564102564103</v>
      </c>
      <c r="E108" s="8">
        <v>35.897435897435905</v>
      </c>
      <c r="F108" s="8">
        <v>23.076923076923077</v>
      </c>
      <c r="G108" s="8">
        <v>23.076923076923077</v>
      </c>
      <c r="H108" s="8">
        <v>6.4102564102564115</v>
      </c>
    </row>
    <row r="109" spans="1:8" ht="12.75">
      <c r="A109" s="26">
        <v>108</v>
      </c>
      <c r="B109" s="23" t="s">
        <v>4</v>
      </c>
      <c r="C109" s="8">
        <v>3.75</v>
      </c>
      <c r="D109" s="8">
        <v>16.250000000000007</v>
      </c>
      <c r="E109" s="8">
        <v>22.500000000000007</v>
      </c>
      <c r="F109" s="8">
        <v>5.000000000000002</v>
      </c>
      <c r="G109" s="8">
        <v>5.000000000000002</v>
      </c>
      <c r="H109" s="8">
        <v>12.499999999999996</v>
      </c>
    </row>
    <row r="110" spans="1:8" ht="12.75">
      <c r="A110"/>
      <c r="C110" s="8"/>
      <c r="D110" s="8"/>
      <c r="E110" s="8"/>
      <c r="F110" s="8"/>
      <c r="G110" s="8"/>
      <c r="H110" s="8"/>
    </row>
    <row r="111" spans="2:8" ht="12.75">
      <c r="B111" s="10" t="s">
        <v>110</v>
      </c>
      <c r="C111" s="11">
        <f aca="true" t="shared" si="0" ref="C111:H111">MIN(C$2:C$108)</f>
        <v>0.9803921568627448</v>
      </c>
      <c r="D111" s="11">
        <f t="shared" si="0"/>
        <v>25.49019607843137</v>
      </c>
      <c r="E111" s="11">
        <f t="shared" si="0"/>
        <v>11.764705882352946</v>
      </c>
      <c r="F111" s="11">
        <f t="shared" si="0"/>
        <v>5.882352941176473</v>
      </c>
      <c r="G111" s="11">
        <f t="shared" si="0"/>
        <v>5.882352941176473</v>
      </c>
      <c r="H111" s="11">
        <f t="shared" si="0"/>
        <v>0</v>
      </c>
    </row>
    <row r="112" spans="2:8" ht="12.75">
      <c r="B112" s="10" t="s">
        <v>111</v>
      </c>
      <c r="C112" s="11">
        <f aca="true" t="shared" si="1" ref="C112:H112">MAX(C$2:C$108)</f>
        <v>79.37500000000001</v>
      </c>
      <c r="D112" s="11">
        <f t="shared" si="1"/>
        <v>92.49999999999997</v>
      </c>
      <c r="E112" s="11">
        <f t="shared" si="1"/>
        <v>89.4736842105263</v>
      </c>
      <c r="F112" s="11">
        <f t="shared" si="1"/>
        <v>82.45614035087719</v>
      </c>
      <c r="G112" s="11">
        <f t="shared" si="1"/>
        <v>82.45614035087719</v>
      </c>
      <c r="H112" s="11">
        <f t="shared" si="1"/>
        <v>60.000000000000014</v>
      </c>
    </row>
    <row r="113" spans="2:8" ht="12.75">
      <c r="B113" s="10" t="s">
        <v>112</v>
      </c>
      <c r="C113" s="11">
        <f aca="true" t="shared" si="2" ref="C113:H113">MEDIAN(C$2:C$108)</f>
        <v>43.103448275862064</v>
      </c>
      <c r="D113" s="11">
        <f t="shared" si="2"/>
        <v>62.500000000000014</v>
      </c>
      <c r="E113" s="11">
        <f t="shared" si="2"/>
        <v>59.09090909090908</v>
      </c>
      <c r="F113" s="11">
        <f t="shared" si="2"/>
        <v>47.72727272727273</v>
      </c>
      <c r="G113" s="11">
        <f t="shared" si="2"/>
        <v>47.72727272727273</v>
      </c>
      <c r="H113" s="11">
        <f t="shared" si="2"/>
        <v>27.49999999999999</v>
      </c>
    </row>
    <row r="114" spans="2:8" ht="12.75">
      <c r="B114" s="10"/>
      <c r="C114" s="11"/>
      <c r="D114" s="11"/>
      <c r="E114" s="11"/>
      <c r="F114" s="11"/>
      <c r="G114" s="11"/>
      <c r="H114" s="11"/>
    </row>
    <row r="115" spans="3:8" ht="12.75">
      <c r="C115" s="8"/>
      <c r="D115" s="8"/>
      <c r="E115" s="8"/>
      <c r="F115" s="8"/>
      <c r="G115" s="8"/>
      <c r="H115" s="8"/>
    </row>
    <row r="116" spans="2:8" ht="12.75">
      <c r="B116" s="19"/>
      <c r="C116" s="8"/>
      <c r="D116" s="8"/>
      <c r="E116" s="8"/>
      <c r="F116" s="8"/>
      <c r="G116" s="8"/>
      <c r="H116" s="8"/>
    </row>
    <row r="117" spans="2:8" ht="12.75">
      <c r="B117" s="10"/>
      <c r="C117" s="11"/>
      <c r="D117" s="11"/>
      <c r="E117" s="11"/>
      <c r="F117" s="11"/>
      <c r="G117" s="11"/>
      <c r="H117" s="11"/>
    </row>
    <row r="118" spans="2:8" ht="12.75">
      <c r="B118" s="10"/>
      <c r="C118" s="11"/>
      <c r="D118" s="11"/>
      <c r="E118" s="11"/>
      <c r="F118" s="11"/>
      <c r="G118" s="11"/>
      <c r="H118" s="11"/>
    </row>
    <row r="119" spans="2:8" ht="12.75">
      <c r="B119" s="10"/>
      <c r="C119" s="11"/>
      <c r="D119" s="11"/>
      <c r="E119" s="11"/>
      <c r="F119" s="11"/>
      <c r="G119" s="11"/>
      <c r="H119" s="11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00390625" style="0" bestFit="1" customWidth="1"/>
    <col min="2" max="2" width="25.140625" style="1" bestFit="1" customWidth="1"/>
    <col min="3" max="5" width="7.7109375" style="20" customWidth="1"/>
    <col min="6" max="10" width="11.421875" style="19" customWidth="1"/>
    <col min="11" max="12" width="11.421875" style="1" customWidth="1"/>
  </cols>
  <sheetData>
    <row r="1" spans="1:13" s="3" customFormat="1" ht="409.5">
      <c r="A1" s="24" t="s">
        <v>100</v>
      </c>
      <c r="B1" s="25" t="s">
        <v>132</v>
      </c>
      <c r="C1" s="32" t="s">
        <v>139</v>
      </c>
      <c r="D1" s="32" t="s">
        <v>140</v>
      </c>
      <c r="E1" s="32" t="s">
        <v>141</v>
      </c>
      <c r="F1" s="32" t="s">
        <v>142</v>
      </c>
      <c r="G1" s="32" t="s">
        <v>143</v>
      </c>
      <c r="H1" s="32" t="s">
        <v>144</v>
      </c>
      <c r="I1" s="32" t="s">
        <v>145</v>
      </c>
      <c r="J1" s="32" t="s">
        <v>146</v>
      </c>
      <c r="K1" s="32" t="s">
        <v>147</v>
      </c>
      <c r="L1" s="5"/>
      <c r="M1" s="32"/>
    </row>
    <row r="2" spans="1:12" ht="12.75">
      <c r="A2" s="26">
        <v>1</v>
      </c>
      <c r="B2" t="s">
        <v>1</v>
      </c>
      <c r="C2" s="8">
        <v>86.25</v>
      </c>
      <c r="D2" s="8">
        <v>46.25</v>
      </c>
      <c r="E2" s="8">
        <v>42.499999999999986</v>
      </c>
      <c r="F2" s="8">
        <v>31.249999999999993</v>
      </c>
      <c r="G2" s="8">
        <v>31.25</v>
      </c>
      <c r="H2" s="8">
        <v>22.5</v>
      </c>
      <c r="I2" s="8">
        <v>20.000000000000007</v>
      </c>
      <c r="J2" s="8">
        <v>21.249999999999993</v>
      </c>
      <c r="K2" s="8">
        <v>17.500000000000007</v>
      </c>
      <c r="L2"/>
    </row>
    <row r="3" spans="1:12" ht="12.75">
      <c r="A3" s="26">
        <v>2</v>
      </c>
      <c r="B3" t="s">
        <v>58</v>
      </c>
      <c r="C3" s="8">
        <v>71.87500000000001</v>
      </c>
      <c r="D3" s="8">
        <v>21.875</v>
      </c>
      <c r="E3" s="8">
        <v>18.75</v>
      </c>
      <c r="F3" s="8">
        <v>62.5</v>
      </c>
      <c r="G3" s="8">
        <v>31.250000000000007</v>
      </c>
      <c r="H3" s="8">
        <v>31.250000000000007</v>
      </c>
      <c r="I3" s="8">
        <v>34.37500000000001</v>
      </c>
      <c r="J3" s="8">
        <v>18.75</v>
      </c>
      <c r="K3" s="8">
        <v>21.875000000000004</v>
      </c>
      <c r="L3"/>
    </row>
    <row r="4" spans="1:12" ht="12.75">
      <c r="A4" s="26">
        <v>3</v>
      </c>
      <c r="B4" t="s">
        <v>119</v>
      </c>
      <c r="C4" s="8">
        <v>56.14035087719301</v>
      </c>
      <c r="D4" s="8">
        <v>5.263157894736843</v>
      </c>
      <c r="E4" s="8">
        <v>8.771929824561406</v>
      </c>
      <c r="F4" s="8">
        <v>36.84210526315789</v>
      </c>
      <c r="G4" s="8">
        <v>33.333333333333336</v>
      </c>
      <c r="H4" s="8">
        <v>29.824561403508763</v>
      </c>
      <c r="I4" s="8">
        <v>24.56140350877193</v>
      </c>
      <c r="J4" s="8">
        <v>19.298245614035093</v>
      </c>
      <c r="K4" s="8">
        <v>12.28070175438597</v>
      </c>
      <c r="L4"/>
    </row>
    <row r="5" spans="1:12" ht="12.75">
      <c r="A5" s="26">
        <v>4</v>
      </c>
      <c r="B5" t="s">
        <v>21</v>
      </c>
      <c r="C5" s="8">
        <v>67.49999999999997</v>
      </c>
      <c r="D5" s="8">
        <v>39.999999999999986</v>
      </c>
      <c r="E5" s="8">
        <v>42.5</v>
      </c>
      <c r="F5" s="8">
        <v>23.75</v>
      </c>
      <c r="G5" s="8">
        <v>27.5</v>
      </c>
      <c r="H5" s="8">
        <v>13.750000000000005</v>
      </c>
      <c r="I5" s="8">
        <v>6.2499999999999964</v>
      </c>
      <c r="J5" s="8">
        <v>12.499999999999996</v>
      </c>
      <c r="K5" s="8">
        <v>12.499999999999996</v>
      </c>
      <c r="L5"/>
    </row>
    <row r="6" spans="1:12" ht="12.75">
      <c r="A6" s="26">
        <v>5</v>
      </c>
      <c r="B6" t="s">
        <v>25</v>
      </c>
      <c r="C6" s="8">
        <v>70.58823529411765</v>
      </c>
      <c r="D6" s="8">
        <v>8.82352941176471</v>
      </c>
      <c r="E6" s="8">
        <v>20.588235294117652</v>
      </c>
      <c r="F6" s="8">
        <v>17.64705882352942</v>
      </c>
      <c r="G6" s="8">
        <v>11.764705882352942</v>
      </c>
      <c r="H6" s="8">
        <v>11.764705882352942</v>
      </c>
      <c r="I6" s="8">
        <v>20.588235294117652</v>
      </c>
      <c r="J6" s="8">
        <v>11.764705882352942</v>
      </c>
      <c r="K6" s="8">
        <v>5.882352941176471</v>
      </c>
      <c r="L6"/>
    </row>
    <row r="7" spans="1:12" ht="12.75">
      <c r="A7" s="26">
        <v>6</v>
      </c>
      <c r="B7" t="s">
        <v>97</v>
      </c>
      <c r="C7" s="8">
        <v>46.15384615384616</v>
      </c>
      <c r="D7" s="8">
        <v>24.999999999999996</v>
      </c>
      <c r="E7" s="8">
        <v>21.15384615384615</v>
      </c>
      <c r="F7" s="8">
        <v>9.615384615384617</v>
      </c>
      <c r="G7" s="8">
        <v>1.923076923076923</v>
      </c>
      <c r="H7" s="8">
        <v>3.846153846153846</v>
      </c>
      <c r="I7" s="8">
        <v>1.923076923076923</v>
      </c>
      <c r="J7" s="8">
        <v>1.923076923076923</v>
      </c>
      <c r="K7" s="8">
        <v>1.923076923076923</v>
      </c>
      <c r="L7"/>
    </row>
    <row r="8" spans="1:12" ht="12.75">
      <c r="A8" s="26">
        <v>7</v>
      </c>
      <c r="B8" t="s">
        <v>18</v>
      </c>
      <c r="C8" s="8">
        <v>36.25000000000001</v>
      </c>
      <c r="D8" s="8">
        <v>6.249999999999998</v>
      </c>
      <c r="E8" s="8">
        <v>5</v>
      </c>
      <c r="F8" s="8">
        <v>34.999999999999986</v>
      </c>
      <c r="G8" s="8">
        <v>23.749999999999993</v>
      </c>
      <c r="H8" s="8">
        <v>17.499999999999993</v>
      </c>
      <c r="I8" s="8">
        <v>26.25000000000001</v>
      </c>
      <c r="J8" s="8">
        <v>26.250000000000018</v>
      </c>
      <c r="K8" s="8">
        <v>16.250000000000007</v>
      </c>
      <c r="L8"/>
    </row>
    <row r="9" spans="1:12" ht="12.75">
      <c r="A9" s="26">
        <v>8</v>
      </c>
      <c r="B9" t="s">
        <v>39</v>
      </c>
      <c r="C9" s="8">
        <v>53.32167832167832</v>
      </c>
      <c r="D9" s="8">
        <v>34.0909090909091</v>
      </c>
      <c r="E9" s="8">
        <v>29.19580419580419</v>
      </c>
      <c r="F9" s="8">
        <v>19.05594405594406</v>
      </c>
      <c r="G9" s="8">
        <v>17.132867132867137</v>
      </c>
      <c r="H9" s="8">
        <v>16.783216783216783</v>
      </c>
      <c r="I9" s="8">
        <v>14.335664335664339</v>
      </c>
      <c r="J9" s="8">
        <v>13.111888111888115</v>
      </c>
      <c r="K9" s="8">
        <v>9.79020979020979</v>
      </c>
      <c r="L9"/>
    </row>
    <row r="10" spans="1:12" ht="12.75">
      <c r="A10" s="26">
        <v>9</v>
      </c>
      <c r="B10" t="s">
        <v>35</v>
      </c>
      <c r="C10" s="8">
        <v>63.74999999999998</v>
      </c>
      <c r="D10" s="8">
        <v>10.000000000000004</v>
      </c>
      <c r="E10" s="8">
        <v>12.499999999999996</v>
      </c>
      <c r="F10" s="8">
        <v>27.50000000000001</v>
      </c>
      <c r="G10" s="8">
        <v>18.750000000000004</v>
      </c>
      <c r="H10" s="8">
        <v>13.750000000000005</v>
      </c>
      <c r="I10" s="8">
        <v>13.75</v>
      </c>
      <c r="J10" s="8">
        <v>7.499999999999997</v>
      </c>
      <c r="K10" s="8">
        <v>1.25</v>
      </c>
      <c r="L10"/>
    </row>
    <row r="11" spans="1:12" ht="12.75">
      <c r="A11" s="26">
        <v>10</v>
      </c>
      <c r="B11" t="s">
        <v>37</v>
      </c>
      <c r="C11" s="8">
        <v>53.62318840579708</v>
      </c>
      <c r="D11" s="8">
        <v>21.739130434782616</v>
      </c>
      <c r="E11" s="8">
        <v>21.739130434782602</v>
      </c>
      <c r="F11" s="8">
        <v>36.23188405797102</v>
      </c>
      <c r="G11" s="8">
        <v>36.23188405797101</v>
      </c>
      <c r="H11" s="8">
        <v>42.02898550724637</v>
      </c>
      <c r="I11" s="8">
        <v>33.33333333333334</v>
      </c>
      <c r="J11" s="8">
        <v>36.23188405797102</v>
      </c>
      <c r="K11" s="8">
        <v>34.782608695652186</v>
      </c>
      <c r="L11"/>
    </row>
    <row r="12" spans="1:12" ht="12.75">
      <c r="A12" s="26">
        <v>11</v>
      </c>
      <c r="B12" t="s">
        <v>27</v>
      </c>
      <c r="C12" s="8">
        <v>68.18181818181817</v>
      </c>
      <c r="D12" s="8">
        <v>15.909090909090908</v>
      </c>
      <c r="E12" s="8">
        <v>11.36363636363636</v>
      </c>
      <c r="F12" s="8">
        <v>39.77272727272728</v>
      </c>
      <c r="G12" s="8">
        <v>44.318181818181806</v>
      </c>
      <c r="H12" s="8">
        <v>44.318181818181806</v>
      </c>
      <c r="I12" s="8">
        <v>40.90909090909091</v>
      </c>
      <c r="J12" s="8">
        <v>40.90909090909091</v>
      </c>
      <c r="K12" s="8">
        <v>23.863636363636363</v>
      </c>
      <c r="L12"/>
    </row>
    <row r="13" spans="1:12" ht="12.75">
      <c r="A13" s="26">
        <v>12</v>
      </c>
      <c r="B13" t="s">
        <v>72</v>
      </c>
      <c r="C13" s="8">
        <v>62.5</v>
      </c>
      <c r="D13" s="8">
        <v>28.75</v>
      </c>
      <c r="E13" s="8">
        <v>36.25000000000001</v>
      </c>
      <c r="F13" s="8">
        <v>26.25000000000001</v>
      </c>
      <c r="G13" s="8">
        <v>36.25000000000001</v>
      </c>
      <c r="H13" s="8">
        <v>18.750000000000007</v>
      </c>
      <c r="I13" s="8">
        <v>18.749999999999996</v>
      </c>
      <c r="J13" s="8">
        <v>15.000000000000004</v>
      </c>
      <c r="K13" s="8">
        <v>18.750000000000004</v>
      </c>
      <c r="L13"/>
    </row>
    <row r="14" spans="1:12" ht="12.75">
      <c r="A14" s="26">
        <v>13</v>
      </c>
      <c r="B14" t="s">
        <v>28</v>
      </c>
      <c r="C14" s="8">
        <v>76.25000000000001</v>
      </c>
      <c r="D14" s="8">
        <v>15.000000000000005</v>
      </c>
      <c r="E14" s="8">
        <v>32.49999999999999</v>
      </c>
      <c r="F14" s="8">
        <v>41.250000000000014</v>
      </c>
      <c r="G14" s="8">
        <v>37.500000000000014</v>
      </c>
      <c r="H14" s="8">
        <v>16.25</v>
      </c>
      <c r="I14" s="8">
        <v>13.749999999999996</v>
      </c>
      <c r="J14" s="8">
        <v>10.000000000000004</v>
      </c>
      <c r="K14" s="8">
        <v>2.5</v>
      </c>
      <c r="L14"/>
    </row>
    <row r="15" spans="1:12" ht="12.75">
      <c r="A15" s="26">
        <v>14</v>
      </c>
      <c r="B15" t="s">
        <v>45</v>
      </c>
      <c r="C15" s="8">
        <v>62.500000000000014</v>
      </c>
      <c r="D15" s="8">
        <v>18.749999999999996</v>
      </c>
      <c r="E15" s="8">
        <v>6.25</v>
      </c>
      <c r="F15" s="8">
        <v>12.5</v>
      </c>
      <c r="G15" s="8">
        <v>0</v>
      </c>
      <c r="H15" s="8">
        <v>0</v>
      </c>
      <c r="I15" s="8">
        <v>6.250000000000002</v>
      </c>
      <c r="J15" s="8">
        <v>0</v>
      </c>
      <c r="K15" s="8">
        <v>0</v>
      </c>
      <c r="L15"/>
    </row>
    <row r="16" spans="1:12" ht="12.75">
      <c r="A16" s="26">
        <v>15</v>
      </c>
      <c r="B16" t="s">
        <v>60</v>
      </c>
      <c r="C16" s="8">
        <v>49.999999999999986</v>
      </c>
      <c r="D16" s="8">
        <v>37.50000000000001</v>
      </c>
      <c r="E16" s="8">
        <v>36.25</v>
      </c>
      <c r="F16" s="8">
        <v>26.25000000000001</v>
      </c>
      <c r="G16" s="8">
        <v>18.75</v>
      </c>
      <c r="H16" s="8">
        <v>17.499999999999993</v>
      </c>
      <c r="I16" s="8">
        <v>7.499999999999997</v>
      </c>
      <c r="J16" s="8">
        <v>3.750000000000001</v>
      </c>
      <c r="K16" s="8">
        <v>5.000000000000002</v>
      </c>
      <c r="L16"/>
    </row>
    <row r="17" spans="1:12" ht="12.75">
      <c r="A17" s="26">
        <v>16</v>
      </c>
      <c r="B17" t="s">
        <v>42</v>
      </c>
      <c r="C17" s="8">
        <v>67.49999999999997</v>
      </c>
      <c r="D17" s="8">
        <v>28.75</v>
      </c>
      <c r="E17" s="8">
        <v>25</v>
      </c>
      <c r="F17" s="8">
        <v>36.250000000000014</v>
      </c>
      <c r="G17" s="8">
        <v>13.75</v>
      </c>
      <c r="H17" s="8">
        <v>18.75</v>
      </c>
      <c r="I17" s="8">
        <v>17.500000000000004</v>
      </c>
      <c r="J17" s="8">
        <v>14.999999999999995</v>
      </c>
      <c r="K17" s="8">
        <v>12.5</v>
      </c>
      <c r="L17"/>
    </row>
    <row r="18" spans="1:12" ht="12.75">
      <c r="A18" s="26">
        <v>17</v>
      </c>
      <c r="B18" t="s">
        <v>91</v>
      </c>
      <c r="C18" s="8">
        <v>49.99999999999997</v>
      </c>
      <c r="D18" s="8">
        <v>27.50000000000001</v>
      </c>
      <c r="E18" s="8">
        <v>24.999999999999993</v>
      </c>
      <c r="F18" s="8">
        <v>12.499999999999996</v>
      </c>
      <c r="G18" s="8">
        <v>11.250000000000004</v>
      </c>
      <c r="H18" s="8">
        <v>7.5</v>
      </c>
      <c r="I18" s="8">
        <v>5</v>
      </c>
      <c r="J18" s="8">
        <v>5</v>
      </c>
      <c r="K18" s="8">
        <v>5</v>
      </c>
      <c r="L18"/>
    </row>
    <row r="19" spans="1:12" ht="12.75">
      <c r="A19" s="26">
        <v>18</v>
      </c>
      <c r="B19" t="s">
        <v>69</v>
      </c>
      <c r="C19" s="8">
        <v>50</v>
      </c>
      <c r="D19" s="8">
        <v>36.249999999999986</v>
      </c>
      <c r="E19" s="8">
        <v>34.999999999999986</v>
      </c>
      <c r="F19" s="8">
        <v>28.750000000000007</v>
      </c>
      <c r="G19" s="8">
        <v>26.250000000000018</v>
      </c>
      <c r="H19" s="8">
        <v>22.5</v>
      </c>
      <c r="I19" s="8">
        <v>11.25</v>
      </c>
      <c r="J19" s="8">
        <v>13.75</v>
      </c>
      <c r="K19" s="8">
        <v>17.499999999999993</v>
      </c>
      <c r="L19"/>
    </row>
    <row r="20" spans="1:12" ht="12.75">
      <c r="A20" s="26">
        <v>19</v>
      </c>
      <c r="B20" t="s">
        <v>99</v>
      </c>
      <c r="C20" s="8">
        <v>64.99999999999999</v>
      </c>
      <c r="D20" s="8">
        <v>19.999999999999993</v>
      </c>
      <c r="E20" s="8">
        <v>28.75</v>
      </c>
      <c r="F20" s="8">
        <v>31.25000000000001</v>
      </c>
      <c r="G20" s="8">
        <v>16.25</v>
      </c>
      <c r="H20" s="8">
        <v>20.000000000000007</v>
      </c>
      <c r="I20" s="8">
        <v>15</v>
      </c>
      <c r="J20" s="8">
        <v>20</v>
      </c>
      <c r="K20" s="8">
        <v>16.25</v>
      </c>
      <c r="L20"/>
    </row>
    <row r="21" spans="1:12" ht="12.75">
      <c r="A21" s="26">
        <v>20</v>
      </c>
      <c r="B21" t="s">
        <v>118</v>
      </c>
      <c r="C21" s="8">
        <v>62.5</v>
      </c>
      <c r="D21" s="8">
        <v>27.08333333333334</v>
      </c>
      <c r="E21" s="8">
        <v>10.41666666666667</v>
      </c>
      <c r="F21" s="8">
        <v>14.583333333333337</v>
      </c>
      <c r="G21" s="8">
        <v>14.583333333333341</v>
      </c>
      <c r="H21" s="8">
        <v>8.333333333333336</v>
      </c>
      <c r="I21" s="8">
        <v>16.666666666666668</v>
      </c>
      <c r="J21" s="8">
        <v>8.333333333333336</v>
      </c>
      <c r="K21" s="8">
        <v>8.333333333333336</v>
      </c>
      <c r="L21"/>
    </row>
    <row r="22" spans="1:12" ht="12.75">
      <c r="A22" s="26">
        <v>21</v>
      </c>
      <c r="B22" t="s">
        <v>85</v>
      </c>
      <c r="C22" s="8">
        <v>45.000000000000014</v>
      </c>
      <c r="D22" s="8">
        <v>28.75000000000001</v>
      </c>
      <c r="E22" s="8">
        <v>21.25</v>
      </c>
      <c r="F22" s="8">
        <v>24.999999999999986</v>
      </c>
      <c r="G22" s="8">
        <v>24.999999999999993</v>
      </c>
      <c r="H22" s="8">
        <v>16.250000000000007</v>
      </c>
      <c r="I22" s="8">
        <v>15</v>
      </c>
      <c r="J22" s="8">
        <v>12.499999999999996</v>
      </c>
      <c r="K22" s="8">
        <v>8.749999999999996</v>
      </c>
      <c r="L22"/>
    </row>
    <row r="23" spans="1:12" ht="12.75">
      <c r="A23" s="26">
        <v>22</v>
      </c>
      <c r="B23" t="s">
        <v>86</v>
      </c>
      <c r="C23" s="8">
        <v>46.250000000000014</v>
      </c>
      <c r="D23" s="8">
        <v>28.750000000000007</v>
      </c>
      <c r="E23" s="8">
        <v>40.000000000000014</v>
      </c>
      <c r="F23" s="8">
        <v>43.750000000000014</v>
      </c>
      <c r="G23" s="8">
        <v>36.25000000000001</v>
      </c>
      <c r="H23" s="8">
        <v>27.499999999999993</v>
      </c>
      <c r="I23" s="8">
        <v>19.999999999999996</v>
      </c>
      <c r="J23" s="8">
        <v>12.5</v>
      </c>
      <c r="K23" s="8">
        <v>11.250000000000004</v>
      </c>
      <c r="L23"/>
    </row>
    <row r="24" spans="1:12" ht="12.75">
      <c r="A24" s="26">
        <v>23</v>
      </c>
      <c r="B24" t="s">
        <v>24</v>
      </c>
      <c r="C24" s="8">
        <v>54.999999999999986</v>
      </c>
      <c r="D24" s="8">
        <v>16.249999999999996</v>
      </c>
      <c r="E24" s="8">
        <v>22.500000000000007</v>
      </c>
      <c r="F24" s="8">
        <v>16.250000000000007</v>
      </c>
      <c r="G24" s="8">
        <v>18.750000000000004</v>
      </c>
      <c r="H24" s="8">
        <v>13.75</v>
      </c>
      <c r="I24" s="8">
        <v>16.249999999999996</v>
      </c>
      <c r="J24" s="8">
        <v>13.750000000000005</v>
      </c>
      <c r="K24" s="8">
        <v>2.5</v>
      </c>
      <c r="L24"/>
    </row>
    <row r="25" spans="1:12" ht="12.75">
      <c r="A25" s="26">
        <v>24</v>
      </c>
      <c r="B25" t="s">
        <v>3</v>
      </c>
      <c r="C25" s="8">
        <v>48.148148148148145</v>
      </c>
      <c r="D25" s="8">
        <v>9.259259259259261</v>
      </c>
      <c r="E25" s="8">
        <v>14.814814814814818</v>
      </c>
      <c r="F25" s="8">
        <v>18.518518518518515</v>
      </c>
      <c r="G25" s="8">
        <v>18.518518518518523</v>
      </c>
      <c r="H25" s="8">
        <v>18.518518518518526</v>
      </c>
      <c r="I25" s="8">
        <v>16.66666666666667</v>
      </c>
      <c r="J25" s="8">
        <v>11.11111111111111</v>
      </c>
      <c r="K25" s="8">
        <v>7.407407407407409</v>
      </c>
      <c r="L25"/>
    </row>
    <row r="26" spans="1:12" ht="12.75">
      <c r="A26" s="26">
        <v>25</v>
      </c>
      <c r="B26" t="s">
        <v>62</v>
      </c>
      <c r="C26" s="8">
        <v>43.750000000000014</v>
      </c>
      <c r="D26" s="8">
        <v>22.5</v>
      </c>
      <c r="E26" s="8">
        <v>22.5</v>
      </c>
      <c r="F26" s="8">
        <v>6.249999999999998</v>
      </c>
      <c r="G26" s="8">
        <v>8.749999999999996</v>
      </c>
      <c r="H26" s="8">
        <v>6.249999999999998</v>
      </c>
      <c r="I26" s="8">
        <v>2.5</v>
      </c>
      <c r="J26" s="8">
        <v>2.5</v>
      </c>
      <c r="K26" s="8">
        <v>1.2500000000000004</v>
      </c>
      <c r="L26"/>
    </row>
    <row r="27" spans="1:12" ht="12.75">
      <c r="A27" s="26">
        <v>26</v>
      </c>
      <c r="B27" t="s">
        <v>63</v>
      </c>
      <c r="C27" s="8">
        <v>57.49999999999998</v>
      </c>
      <c r="D27" s="8">
        <v>22.500000000000007</v>
      </c>
      <c r="E27" s="8">
        <v>27.5</v>
      </c>
      <c r="F27" s="8">
        <v>28.75000000000001</v>
      </c>
      <c r="G27" s="8">
        <v>23.75</v>
      </c>
      <c r="H27" s="8">
        <v>18.750000000000004</v>
      </c>
      <c r="I27" s="8">
        <v>18.75</v>
      </c>
      <c r="J27" s="8">
        <v>8.749999999999996</v>
      </c>
      <c r="K27" s="8">
        <v>6.2499999999999964</v>
      </c>
      <c r="L27"/>
    </row>
    <row r="28" spans="1:12" ht="12.75">
      <c r="A28" s="26">
        <v>27</v>
      </c>
      <c r="B28" t="s">
        <v>49</v>
      </c>
      <c r="C28" s="8">
        <v>72.5</v>
      </c>
      <c r="D28" s="8">
        <v>20.000000000000007</v>
      </c>
      <c r="E28" s="8">
        <v>26.249999999999993</v>
      </c>
      <c r="F28" s="8">
        <v>30</v>
      </c>
      <c r="G28" s="8">
        <v>24.999999999999993</v>
      </c>
      <c r="H28" s="8">
        <v>20.000000000000007</v>
      </c>
      <c r="I28" s="8">
        <v>20.000000000000007</v>
      </c>
      <c r="J28" s="8">
        <v>17.5</v>
      </c>
      <c r="K28" s="8">
        <v>13.749999999999996</v>
      </c>
      <c r="L28"/>
    </row>
    <row r="29" spans="1:12" ht="12.75">
      <c r="A29" s="26">
        <v>28</v>
      </c>
      <c r="B29" t="s">
        <v>120</v>
      </c>
      <c r="C29" s="8">
        <v>57.377049180327866</v>
      </c>
      <c r="D29" s="8">
        <v>34.42622950819672</v>
      </c>
      <c r="E29" s="8">
        <v>36.065573770491795</v>
      </c>
      <c r="F29" s="8">
        <v>9.836065573770492</v>
      </c>
      <c r="G29" s="8">
        <v>11.475409836065575</v>
      </c>
      <c r="H29" s="8">
        <v>6.55737704918033</v>
      </c>
      <c r="I29" s="8">
        <v>6.55737704918033</v>
      </c>
      <c r="J29" s="8">
        <v>6.55737704918033</v>
      </c>
      <c r="K29" s="8">
        <v>6.557377049180328</v>
      </c>
      <c r="L29"/>
    </row>
    <row r="30" spans="1:12" ht="12.75">
      <c r="A30" s="26">
        <v>29</v>
      </c>
      <c r="B30" t="s">
        <v>16</v>
      </c>
      <c r="C30" s="8">
        <v>71.25</v>
      </c>
      <c r="D30" s="8">
        <v>28.75</v>
      </c>
      <c r="E30" s="8">
        <v>38.750000000000014</v>
      </c>
      <c r="F30" s="8">
        <v>18.750000000000004</v>
      </c>
      <c r="G30" s="8">
        <v>13.75</v>
      </c>
      <c r="H30" s="8">
        <v>13.75</v>
      </c>
      <c r="I30" s="8">
        <v>11.250000000000004</v>
      </c>
      <c r="J30" s="8">
        <v>11.250000000000004</v>
      </c>
      <c r="K30" s="8">
        <v>8.749999999999996</v>
      </c>
      <c r="L30"/>
    </row>
    <row r="31" spans="1:12" ht="12.75">
      <c r="A31" s="26">
        <v>30</v>
      </c>
      <c r="B31" t="s">
        <v>30</v>
      </c>
      <c r="C31" s="8">
        <v>45.23809523809523</v>
      </c>
      <c r="D31" s="8">
        <v>28.571428571428577</v>
      </c>
      <c r="E31" s="8">
        <v>28.571428571428577</v>
      </c>
      <c r="F31" s="8">
        <v>26.1904761904762</v>
      </c>
      <c r="G31" s="8">
        <v>52.38095238095237</v>
      </c>
      <c r="H31" s="8">
        <v>19.047619047619055</v>
      </c>
      <c r="I31" s="8">
        <v>16.666666666666668</v>
      </c>
      <c r="J31" s="8">
        <v>14.285714285714288</v>
      </c>
      <c r="K31" s="8">
        <v>4.761904761904762</v>
      </c>
      <c r="L31"/>
    </row>
    <row r="32" spans="1:12" ht="12.75">
      <c r="A32" s="26">
        <v>31</v>
      </c>
      <c r="B32" t="s">
        <v>117</v>
      </c>
      <c r="C32" s="8">
        <v>50.000000000000014</v>
      </c>
      <c r="D32" s="8">
        <v>20.588235294117652</v>
      </c>
      <c r="E32" s="8">
        <v>35.29411764705882</v>
      </c>
      <c r="F32" s="8">
        <v>26.470588235294116</v>
      </c>
      <c r="G32" s="8">
        <v>17.64705882352942</v>
      </c>
      <c r="H32" s="8">
        <v>11.764705882352944</v>
      </c>
      <c r="I32" s="8">
        <v>8.82352941176471</v>
      </c>
      <c r="J32" s="8">
        <v>11.764705882352944</v>
      </c>
      <c r="K32" s="8">
        <v>5.882352941176471</v>
      </c>
      <c r="L32"/>
    </row>
    <row r="33" spans="1:12" ht="12.75">
      <c r="A33" s="26">
        <v>32</v>
      </c>
      <c r="B33" t="s">
        <v>61</v>
      </c>
      <c r="C33" s="8">
        <v>61.24999999999998</v>
      </c>
      <c r="D33" s="8">
        <v>32.500000000000014</v>
      </c>
      <c r="E33" s="8">
        <v>23.750000000000007</v>
      </c>
      <c r="F33" s="8">
        <v>41.250000000000014</v>
      </c>
      <c r="G33" s="8">
        <v>35.000000000000014</v>
      </c>
      <c r="H33" s="8">
        <v>32.5</v>
      </c>
      <c r="I33" s="8">
        <v>32.5</v>
      </c>
      <c r="J33" s="8">
        <v>36.25</v>
      </c>
      <c r="K33" s="8">
        <v>23.750000000000007</v>
      </c>
      <c r="L33"/>
    </row>
    <row r="34" spans="1:12" ht="12.75">
      <c r="A34" s="26">
        <v>33</v>
      </c>
      <c r="B34" t="s">
        <v>68</v>
      </c>
      <c r="C34" s="8">
        <v>38.18181818181818</v>
      </c>
      <c r="D34" s="8">
        <v>12.72727272727273</v>
      </c>
      <c r="E34" s="8">
        <v>7.2727272727272725</v>
      </c>
      <c r="F34" s="8">
        <v>29.090909090909104</v>
      </c>
      <c r="G34" s="8">
        <v>18.181818181818183</v>
      </c>
      <c r="H34" s="8">
        <v>16.363636363636367</v>
      </c>
      <c r="I34" s="8">
        <v>10.909090909090912</v>
      </c>
      <c r="J34" s="8">
        <v>12.727272727272732</v>
      </c>
      <c r="K34" s="8">
        <v>9.090909090909088</v>
      </c>
      <c r="L34"/>
    </row>
    <row r="35" spans="1:12" ht="12.75">
      <c r="A35" s="26">
        <v>34</v>
      </c>
      <c r="B35" t="s">
        <v>65</v>
      </c>
      <c r="C35" s="8">
        <v>43.18181818181817</v>
      </c>
      <c r="D35" s="8">
        <v>13.636363636363637</v>
      </c>
      <c r="E35" s="8">
        <v>18.18181818181819</v>
      </c>
      <c r="F35" s="8">
        <v>15.909090909090912</v>
      </c>
      <c r="G35" s="8">
        <v>22.727272727272723</v>
      </c>
      <c r="H35" s="8">
        <v>6.818181818181819</v>
      </c>
      <c r="I35" s="8">
        <v>11.363636363636367</v>
      </c>
      <c r="J35" s="8">
        <v>6.818181818181818</v>
      </c>
      <c r="K35" s="8">
        <v>4.545454545454548</v>
      </c>
      <c r="L35"/>
    </row>
    <row r="36" spans="1:12" ht="12.75">
      <c r="A36" s="26">
        <v>35</v>
      </c>
      <c r="B36" t="s">
        <v>73</v>
      </c>
      <c r="C36" s="8">
        <v>46.37681159420291</v>
      </c>
      <c r="D36" s="8">
        <v>17.39130434782609</v>
      </c>
      <c r="E36" s="8">
        <v>15.942028985507253</v>
      </c>
      <c r="F36" s="8">
        <v>18.840579710144933</v>
      </c>
      <c r="G36" s="8">
        <v>18.840579710144933</v>
      </c>
      <c r="H36" s="8">
        <v>13.043478260869575</v>
      </c>
      <c r="I36" s="8">
        <v>4.347826086956523</v>
      </c>
      <c r="J36" s="8">
        <v>7.246376811594206</v>
      </c>
      <c r="K36" s="8">
        <v>13.043478260869575</v>
      </c>
      <c r="L36"/>
    </row>
    <row r="37" spans="1:12" ht="12.75">
      <c r="A37" s="26">
        <v>36</v>
      </c>
      <c r="B37" t="s">
        <v>92</v>
      </c>
      <c r="C37" s="8">
        <v>34.999999999999986</v>
      </c>
      <c r="D37" s="8">
        <v>3.75</v>
      </c>
      <c r="E37" s="8">
        <v>7.5</v>
      </c>
      <c r="F37" s="8">
        <v>21.249999999999993</v>
      </c>
      <c r="G37" s="8">
        <v>12.499999999999996</v>
      </c>
      <c r="H37" s="8">
        <v>11.250000000000004</v>
      </c>
      <c r="I37" s="8">
        <v>12.5</v>
      </c>
      <c r="J37" s="8">
        <v>7.5</v>
      </c>
      <c r="K37" s="8">
        <v>10.000000000000004</v>
      </c>
      <c r="L37"/>
    </row>
    <row r="38" spans="1:12" ht="12.75">
      <c r="A38" s="26">
        <v>37</v>
      </c>
      <c r="B38" t="s">
        <v>66</v>
      </c>
      <c r="C38" s="8">
        <v>53.22580645161292</v>
      </c>
      <c r="D38" s="8">
        <v>38.70967741935485</v>
      </c>
      <c r="E38" s="8">
        <v>48.38709677419355</v>
      </c>
      <c r="F38" s="8">
        <v>22.580645161290317</v>
      </c>
      <c r="G38" s="8">
        <v>14.51612903225807</v>
      </c>
      <c r="H38" s="8">
        <v>19.354838709677416</v>
      </c>
      <c r="I38" s="8">
        <v>12.903225806451617</v>
      </c>
      <c r="J38" s="8">
        <v>14.51612903225807</v>
      </c>
      <c r="K38" s="8">
        <v>11.290322580645164</v>
      </c>
      <c r="L38"/>
    </row>
    <row r="39" spans="1:12" ht="12.75">
      <c r="A39" s="26">
        <v>38</v>
      </c>
      <c r="B39" t="s">
        <v>94</v>
      </c>
      <c r="C39" s="8">
        <v>64.99999999999999</v>
      </c>
      <c r="D39" s="8">
        <v>13.749999999999995</v>
      </c>
      <c r="E39" s="8">
        <v>10.000000000000004</v>
      </c>
      <c r="F39" s="8">
        <v>14.999999999999995</v>
      </c>
      <c r="G39" s="8">
        <v>15.000000000000005</v>
      </c>
      <c r="H39" s="8">
        <v>7.499999999999997</v>
      </c>
      <c r="I39" s="8">
        <v>12.500000000000004</v>
      </c>
      <c r="J39" s="8">
        <v>8.750000000000004</v>
      </c>
      <c r="K39" s="8">
        <v>1.25</v>
      </c>
      <c r="L39"/>
    </row>
    <row r="40" spans="1:12" ht="12.75">
      <c r="A40" s="26">
        <v>39</v>
      </c>
      <c r="B40" t="s">
        <v>77</v>
      </c>
      <c r="C40" s="8">
        <v>47.49999999999997</v>
      </c>
      <c r="D40" s="8">
        <v>30.00000000000001</v>
      </c>
      <c r="E40" s="8">
        <v>33.75</v>
      </c>
      <c r="F40" s="8">
        <v>11.250000000000004</v>
      </c>
      <c r="G40" s="8">
        <v>11.250000000000004</v>
      </c>
      <c r="H40" s="8">
        <v>11.250000000000004</v>
      </c>
      <c r="I40" s="8">
        <v>8.749999999999996</v>
      </c>
      <c r="J40" s="8">
        <v>11.250000000000004</v>
      </c>
      <c r="K40" s="8">
        <v>8.749999999999996</v>
      </c>
      <c r="L40"/>
    </row>
    <row r="41" spans="1:12" ht="12.75">
      <c r="A41" s="26">
        <v>40</v>
      </c>
      <c r="B41" t="s">
        <v>88</v>
      </c>
      <c r="C41" s="8">
        <v>33.75</v>
      </c>
      <c r="D41" s="8">
        <v>34.999999999999986</v>
      </c>
      <c r="E41" s="8">
        <v>31.25000000000001</v>
      </c>
      <c r="F41" s="8">
        <v>10</v>
      </c>
      <c r="G41" s="8">
        <v>7.5</v>
      </c>
      <c r="H41" s="8">
        <v>5</v>
      </c>
      <c r="I41" s="8">
        <v>5.000000000000002</v>
      </c>
      <c r="J41" s="8">
        <v>5.000000000000002</v>
      </c>
      <c r="K41" s="8">
        <v>6.249999999999998</v>
      </c>
      <c r="L41"/>
    </row>
    <row r="42" spans="1:12" ht="12.75">
      <c r="A42" s="26">
        <v>41</v>
      </c>
      <c r="B42" t="s">
        <v>31</v>
      </c>
      <c r="C42" s="8">
        <v>62.962962962962926</v>
      </c>
      <c r="D42" s="8">
        <v>8.641975308641975</v>
      </c>
      <c r="E42" s="8">
        <v>19.753086419753092</v>
      </c>
      <c r="F42" s="8">
        <v>18.518518518518523</v>
      </c>
      <c r="G42" s="8">
        <v>18.518518518518523</v>
      </c>
      <c r="H42" s="8">
        <v>17.28395061728395</v>
      </c>
      <c r="I42" s="8">
        <v>18.518518518518523</v>
      </c>
      <c r="J42" s="8">
        <v>17.283950617283956</v>
      </c>
      <c r="K42" s="8">
        <v>7.407407407407405</v>
      </c>
      <c r="L42"/>
    </row>
    <row r="43" spans="1:12" ht="12.75">
      <c r="A43" s="26">
        <v>42</v>
      </c>
      <c r="B43" t="s">
        <v>50</v>
      </c>
      <c r="C43" s="8">
        <v>47.5</v>
      </c>
      <c r="D43" s="8">
        <v>29.99999999999999</v>
      </c>
      <c r="E43" s="8">
        <v>23.75</v>
      </c>
      <c r="F43" s="8">
        <v>25</v>
      </c>
      <c r="G43" s="8">
        <v>18.750000000000007</v>
      </c>
      <c r="H43" s="8">
        <v>21.250000000000007</v>
      </c>
      <c r="I43" s="8">
        <v>17.500000000000007</v>
      </c>
      <c r="J43" s="8">
        <v>14.999999999999995</v>
      </c>
      <c r="K43" s="8">
        <v>6.249999999999998</v>
      </c>
      <c r="L43"/>
    </row>
    <row r="44" spans="1:12" ht="12.75">
      <c r="A44" s="26">
        <v>43</v>
      </c>
      <c r="B44" t="s">
        <v>90</v>
      </c>
      <c r="C44" s="8">
        <v>43.750000000000014</v>
      </c>
      <c r="D44" s="8">
        <v>7.499999999999997</v>
      </c>
      <c r="E44" s="8">
        <v>7.5</v>
      </c>
      <c r="F44" s="8">
        <v>18.749999999999996</v>
      </c>
      <c r="G44" s="8">
        <v>7.499999999999997</v>
      </c>
      <c r="H44" s="8">
        <v>18.75</v>
      </c>
      <c r="I44" s="8">
        <v>10</v>
      </c>
      <c r="J44" s="8">
        <v>7.500000000000003</v>
      </c>
      <c r="K44" s="8">
        <v>3.7499999999999987</v>
      </c>
      <c r="L44"/>
    </row>
    <row r="45" spans="1:12" ht="12.75">
      <c r="A45" s="26">
        <v>44</v>
      </c>
      <c r="B45" t="s">
        <v>57</v>
      </c>
      <c r="C45" s="8">
        <v>62.96296296296298</v>
      </c>
      <c r="D45" s="8">
        <v>24.691358024691358</v>
      </c>
      <c r="E45" s="8">
        <v>34.56790123456789</v>
      </c>
      <c r="F45" s="8">
        <v>25.925925925925938</v>
      </c>
      <c r="G45" s="8">
        <v>11.111111111111123</v>
      </c>
      <c r="H45" s="8">
        <v>8.641975308641975</v>
      </c>
      <c r="I45" s="8">
        <v>7.40740740740741</v>
      </c>
      <c r="J45" s="8">
        <v>8.641975308641975</v>
      </c>
      <c r="K45" s="8">
        <v>6.172839506172838</v>
      </c>
      <c r="L45"/>
    </row>
    <row r="46" spans="1:12" ht="12.75">
      <c r="A46" s="26">
        <v>45</v>
      </c>
      <c r="B46" t="s">
        <v>59</v>
      </c>
      <c r="C46" s="8">
        <v>41.666666666666664</v>
      </c>
      <c r="D46" s="8">
        <v>20.833333333333332</v>
      </c>
      <c r="E46" s="8">
        <v>20.833333333333332</v>
      </c>
      <c r="F46" s="8">
        <v>16.666666666666668</v>
      </c>
      <c r="G46" s="8">
        <v>8.33333333333333</v>
      </c>
      <c r="H46" s="8">
        <v>16.666666666666668</v>
      </c>
      <c r="I46" s="8">
        <v>8.33333333333333</v>
      </c>
      <c r="J46" s="8">
        <v>8.33333333333333</v>
      </c>
      <c r="K46" s="8">
        <v>8.33333333333333</v>
      </c>
      <c r="L46"/>
    </row>
    <row r="47" spans="1:12" ht="12.75">
      <c r="A47" s="26">
        <v>46</v>
      </c>
      <c r="B47" t="s">
        <v>13</v>
      </c>
      <c r="C47" s="8">
        <v>51.25</v>
      </c>
      <c r="D47" s="8">
        <v>13.750000000000005</v>
      </c>
      <c r="E47" s="8">
        <v>12.499999999999996</v>
      </c>
      <c r="F47" s="8">
        <v>16.249999999999996</v>
      </c>
      <c r="G47" s="8">
        <v>6.249999999999998</v>
      </c>
      <c r="H47" s="8">
        <v>8.749999999999996</v>
      </c>
      <c r="I47" s="8">
        <v>7.500000000000002</v>
      </c>
      <c r="J47" s="8">
        <v>3.75</v>
      </c>
      <c r="K47" s="8">
        <v>1.25</v>
      </c>
      <c r="L47"/>
    </row>
    <row r="48" spans="1:12" ht="12.75">
      <c r="A48" s="26">
        <v>47</v>
      </c>
      <c r="B48" t="s">
        <v>34</v>
      </c>
      <c r="C48" s="8">
        <v>62.06896551724138</v>
      </c>
      <c r="D48" s="8">
        <v>18.965517241379317</v>
      </c>
      <c r="E48" s="8">
        <v>24.137931034482754</v>
      </c>
      <c r="F48" s="8">
        <v>17.24137931034483</v>
      </c>
      <c r="G48" s="8">
        <v>17.241379310344833</v>
      </c>
      <c r="H48" s="8">
        <v>13.793103448275867</v>
      </c>
      <c r="I48" s="8">
        <v>12.068965517241383</v>
      </c>
      <c r="J48" s="8">
        <v>12.06896551724138</v>
      </c>
      <c r="K48" s="8">
        <v>10.3448275862069</v>
      </c>
      <c r="L48"/>
    </row>
    <row r="49" spans="1:12" ht="12.75">
      <c r="A49" s="26">
        <v>48</v>
      </c>
      <c r="B49" t="s">
        <v>87</v>
      </c>
      <c r="C49" s="8">
        <v>47.5</v>
      </c>
      <c r="D49" s="8">
        <v>7.499999999999997</v>
      </c>
      <c r="E49" s="8">
        <v>10.000000000000004</v>
      </c>
      <c r="F49" s="8">
        <v>13.749999999999996</v>
      </c>
      <c r="G49" s="8">
        <v>13.750000000000005</v>
      </c>
      <c r="H49" s="8">
        <v>16.249999999999996</v>
      </c>
      <c r="I49" s="8">
        <v>8.749999999999996</v>
      </c>
      <c r="J49" s="8">
        <v>10.000000000000004</v>
      </c>
      <c r="K49" s="8">
        <v>2.5</v>
      </c>
      <c r="L49"/>
    </row>
    <row r="50" spans="1:12" ht="12.75">
      <c r="A50" s="26">
        <v>49</v>
      </c>
      <c r="B50" t="s">
        <v>47</v>
      </c>
      <c r="C50" s="8">
        <v>43.750000000000014</v>
      </c>
      <c r="D50" s="8">
        <v>19.999999999999996</v>
      </c>
      <c r="E50" s="8">
        <v>14.999999999999995</v>
      </c>
      <c r="F50" s="8">
        <v>22.500000000000007</v>
      </c>
      <c r="G50" s="8">
        <v>7.499999999999997</v>
      </c>
      <c r="H50" s="8">
        <v>6.249999999999998</v>
      </c>
      <c r="I50" s="8">
        <v>7.499999999999997</v>
      </c>
      <c r="J50" s="8">
        <v>4.999999999999999</v>
      </c>
      <c r="K50" s="8">
        <v>6.25</v>
      </c>
      <c r="L50"/>
    </row>
    <row r="51" spans="1:12" ht="12.75">
      <c r="A51" s="26">
        <v>50</v>
      </c>
      <c r="B51" t="s">
        <v>56</v>
      </c>
      <c r="C51" s="8">
        <v>36.249999999999986</v>
      </c>
      <c r="D51" s="8">
        <v>22.5</v>
      </c>
      <c r="E51" s="8">
        <v>25</v>
      </c>
      <c r="F51" s="8">
        <v>18.75</v>
      </c>
      <c r="G51" s="8">
        <v>11.250000000000009</v>
      </c>
      <c r="H51" s="8">
        <v>8.749999999999996</v>
      </c>
      <c r="I51" s="8">
        <v>8.749999999999996</v>
      </c>
      <c r="J51" s="8">
        <v>8.75</v>
      </c>
      <c r="K51" s="8">
        <v>7.500000000000002</v>
      </c>
      <c r="L51"/>
    </row>
    <row r="52" spans="1:12" ht="12.75">
      <c r="A52" s="26">
        <v>51</v>
      </c>
      <c r="B52" t="s">
        <v>75</v>
      </c>
      <c r="C52" s="8">
        <v>47.272727272727266</v>
      </c>
      <c r="D52" s="8">
        <v>14.54545454545455</v>
      </c>
      <c r="E52" s="8">
        <v>9.090909090909093</v>
      </c>
      <c r="F52" s="8">
        <v>5.454545454545457</v>
      </c>
      <c r="G52" s="8">
        <v>9.090909090909088</v>
      </c>
      <c r="H52" s="8">
        <v>14.54545454545455</v>
      </c>
      <c r="I52" s="8">
        <v>7.272727272727275</v>
      </c>
      <c r="J52" s="8">
        <v>5.454545454545457</v>
      </c>
      <c r="K52" s="8">
        <v>3.6363636363636376</v>
      </c>
      <c r="L52"/>
    </row>
    <row r="53" spans="1:12" ht="12.75">
      <c r="A53" s="26">
        <v>52</v>
      </c>
      <c r="B53" t="s">
        <v>116</v>
      </c>
      <c r="C53" s="8">
        <v>62.22222222222224</v>
      </c>
      <c r="D53" s="8">
        <v>33.33333333333332</v>
      </c>
      <c r="E53" s="8">
        <v>22.22222222222223</v>
      </c>
      <c r="F53" s="8">
        <v>22.22222222222223</v>
      </c>
      <c r="G53" s="8">
        <v>15.55555555555556</v>
      </c>
      <c r="H53" s="8">
        <v>11.111111111111109</v>
      </c>
      <c r="I53" s="8">
        <v>15.55555555555556</v>
      </c>
      <c r="J53" s="8">
        <v>11.111111111111109</v>
      </c>
      <c r="K53" s="8">
        <v>8.88888888888889</v>
      </c>
      <c r="L53"/>
    </row>
    <row r="54" spans="1:12" ht="12.75">
      <c r="A54" s="26">
        <v>53</v>
      </c>
      <c r="B54" t="s">
        <v>70</v>
      </c>
      <c r="C54" s="8">
        <v>53.74999999999998</v>
      </c>
      <c r="D54" s="8">
        <v>16.249999999999996</v>
      </c>
      <c r="E54" s="8">
        <v>12.5</v>
      </c>
      <c r="F54" s="8">
        <v>16.250000000000007</v>
      </c>
      <c r="G54" s="8">
        <v>8.749999999999996</v>
      </c>
      <c r="H54" s="8">
        <v>12.499999999999996</v>
      </c>
      <c r="I54" s="8">
        <v>10</v>
      </c>
      <c r="J54" s="8">
        <v>6.249999999999998</v>
      </c>
      <c r="K54" s="8">
        <v>6.249999999999998</v>
      </c>
      <c r="L54"/>
    </row>
    <row r="55" spans="1:12" ht="12.75">
      <c r="A55" s="26">
        <v>54</v>
      </c>
      <c r="B55" t="s">
        <v>82</v>
      </c>
      <c r="C55" s="8">
        <v>57.50000000000002</v>
      </c>
      <c r="D55" s="8">
        <v>8.749999999999996</v>
      </c>
      <c r="E55" s="8">
        <v>25.000000000000007</v>
      </c>
      <c r="F55" s="8">
        <v>13.749999999999996</v>
      </c>
      <c r="G55" s="8">
        <v>6.249999999999998</v>
      </c>
      <c r="H55" s="8">
        <v>5</v>
      </c>
      <c r="I55" s="8">
        <v>8.749999999999996</v>
      </c>
      <c r="J55" s="8">
        <v>8.749999999999996</v>
      </c>
      <c r="K55" s="8">
        <v>5.000000000000002</v>
      </c>
      <c r="L55"/>
    </row>
    <row r="56" spans="1:12" ht="12.75">
      <c r="A56" s="26">
        <v>55</v>
      </c>
      <c r="B56" t="s">
        <v>17</v>
      </c>
      <c r="C56" s="8">
        <v>52.5</v>
      </c>
      <c r="D56" s="8">
        <v>41.25</v>
      </c>
      <c r="E56" s="8">
        <v>48.749999999999986</v>
      </c>
      <c r="F56" s="8">
        <v>22.500000000000007</v>
      </c>
      <c r="G56" s="8">
        <v>12.5</v>
      </c>
      <c r="H56" s="8">
        <v>14.999999999999995</v>
      </c>
      <c r="I56" s="8">
        <v>1.25</v>
      </c>
      <c r="J56" s="8">
        <v>3.75</v>
      </c>
      <c r="K56" s="8">
        <v>5</v>
      </c>
      <c r="L56"/>
    </row>
    <row r="57" spans="1:12" ht="12.75">
      <c r="A57" s="26">
        <v>56</v>
      </c>
      <c r="B57" t="s">
        <v>0</v>
      </c>
      <c r="C57" s="8">
        <v>45</v>
      </c>
      <c r="D57" s="8">
        <v>13.750000000000005</v>
      </c>
      <c r="E57" s="8">
        <v>7.499999999999997</v>
      </c>
      <c r="F57" s="8">
        <v>26.249999999999993</v>
      </c>
      <c r="G57" s="8">
        <v>18.749999999999996</v>
      </c>
      <c r="H57" s="8">
        <v>18.750000000000007</v>
      </c>
      <c r="I57" s="8">
        <v>15</v>
      </c>
      <c r="J57" s="8">
        <v>12.500000000000004</v>
      </c>
      <c r="K57" s="8">
        <v>7.5</v>
      </c>
      <c r="L57"/>
    </row>
    <row r="58" spans="1:12" ht="12.75">
      <c r="A58" s="26">
        <v>57</v>
      </c>
      <c r="B58" t="s">
        <v>23</v>
      </c>
      <c r="C58" s="8">
        <v>42.5</v>
      </c>
      <c r="D58" s="8">
        <v>23.750000000000007</v>
      </c>
      <c r="E58" s="8">
        <v>17.500000000000007</v>
      </c>
      <c r="F58" s="8">
        <v>14.999999999999995</v>
      </c>
      <c r="G58" s="8">
        <v>16.25</v>
      </c>
      <c r="H58" s="8">
        <v>12.5</v>
      </c>
      <c r="I58" s="8">
        <v>11.25</v>
      </c>
      <c r="J58" s="8">
        <v>11.250000000000004</v>
      </c>
      <c r="K58" s="8">
        <v>9.999999999999998</v>
      </c>
      <c r="L58"/>
    </row>
    <row r="59" spans="1:12" ht="12.75">
      <c r="A59" s="26">
        <v>58</v>
      </c>
      <c r="B59" t="s">
        <v>74</v>
      </c>
      <c r="C59" s="8">
        <v>39.506172839506185</v>
      </c>
      <c r="D59" s="8">
        <v>16.04938271604939</v>
      </c>
      <c r="E59" s="8">
        <v>14.81481481481482</v>
      </c>
      <c r="F59" s="8">
        <v>13.580246913580257</v>
      </c>
      <c r="G59" s="8">
        <v>11.111111111111116</v>
      </c>
      <c r="H59" s="8">
        <v>7.407407407407405</v>
      </c>
      <c r="I59" s="8">
        <v>11.111111111111116</v>
      </c>
      <c r="J59" s="8">
        <v>12.345679012345679</v>
      </c>
      <c r="K59" s="8">
        <v>7.407407407407405</v>
      </c>
      <c r="L59"/>
    </row>
    <row r="60" spans="1:12" ht="12.75">
      <c r="A60" s="26">
        <v>59</v>
      </c>
      <c r="B60" t="s">
        <v>84</v>
      </c>
      <c r="C60" s="8">
        <v>59.19003115264802</v>
      </c>
      <c r="D60" s="8">
        <v>16.510903426791284</v>
      </c>
      <c r="E60" s="8">
        <v>16.199376947040506</v>
      </c>
      <c r="F60" s="8">
        <v>18.691588785046743</v>
      </c>
      <c r="G60" s="8">
        <v>23.052959501557627</v>
      </c>
      <c r="H60" s="8">
        <v>15.264797507788161</v>
      </c>
      <c r="I60" s="8">
        <v>14.953271028037388</v>
      </c>
      <c r="J60" s="8">
        <v>12.772585669781934</v>
      </c>
      <c r="K60" s="8">
        <v>13.084112149532718</v>
      </c>
      <c r="L60"/>
    </row>
    <row r="61" spans="1:12" ht="12.75">
      <c r="A61" s="26">
        <v>60</v>
      </c>
      <c r="B61" t="s">
        <v>95</v>
      </c>
      <c r="C61" s="8">
        <v>54.999999999999986</v>
      </c>
      <c r="D61" s="8">
        <v>12.499999999999996</v>
      </c>
      <c r="E61" s="8">
        <v>13.75</v>
      </c>
      <c r="F61" s="8">
        <v>12.499999999999996</v>
      </c>
      <c r="G61" s="8">
        <v>15.00000000000001</v>
      </c>
      <c r="H61" s="8">
        <v>10.000000000000004</v>
      </c>
      <c r="I61" s="8">
        <v>7.500000000000003</v>
      </c>
      <c r="J61" s="8">
        <v>5.000000000000002</v>
      </c>
      <c r="K61" s="8">
        <v>2.500000000000001</v>
      </c>
      <c r="L61"/>
    </row>
    <row r="62" spans="1:12" ht="12.75">
      <c r="A62" s="26">
        <v>61</v>
      </c>
      <c r="B62" t="s">
        <v>10</v>
      </c>
      <c r="C62" s="8">
        <v>37.49999999999999</v>
      </c>
      <c r="D62" s="8">
        <v>32.49999999999998</v>
      </c>
      <c r="E62" s="8">
        <v>22.500000000000007</v>
      </c>
      <c r="F62" s="8">
        <v>18.750000000000004</v>
      </c>
      <c r="G62" s="8">
        <v>13.750000000000005</v>
      </c>
      <c r="H62" s="8">
        <v>9.999999999999998</v>
      </c>
      <c r="I62" s="8">
        <v>7.5</v>
      </c>
      <c r="J62" s="8">
        <v>11.250000000000004</v>
      </c>
      <c r="K62" s="8">
        <v>12.499999999999996</v>
      </c>
      <c r="L62"/>
    </row>
    <row r="63" spans="1:12" ht="12.75">
      <c r="A63" s="26">
        <v>62</v>
      </c>
      <c r="B63" t="s">
        <v>89</v>
      </c>
      <c r="C63" s="8">
        <v>41.25</v>
      </c>
      <c r="D63" s="8">
        <v>5</v>
      </c>
      <c r="E63" s="8">
        <v>6.249999999999998</v>
      </c>
      <c r="F63" s="8">
        <v>13.749999999999996</v>
      </c>
      <c r="G63" s="8">
        <v>13.750000000000009</v>
      </c>
      <c r="H63" s="8">
        <v>8.749999999999996</v>
      </c>
      <c r="I63" s="8">
        <v>10.000000000000004</v>
      </c>
      <c r="J63" s="8">
        <v>12.499999999999996</v>
      </c>
      <c r="K63" s="8">
        <v>5</v>
      </c>
      <c r="L63"/>
    </row>
    <row r="64" spans="1:12" ht="12.75">
      <c r="A64" s="26">
        <v>63</v>
      </c>
      <c r="B64" t="s">
        <v>7</v>
      </c>
      <c r="C64" s="8">
        <v>61.24999999999998</v>
      </c>
      <c r="D64" s="8">
        <v>23.750000000000007</v>
      </c>
      <c r="E64" s="8">
        <v>20.000000000000007</v>
      </c>
      <c r="F64" s="8">
        <v>8.749999999999996</v>
      </c>
      <c r="G64" s="8">
        <v>8.75</v>
      </c>
      <c r="H64" s="8">
        <v>8.75</v>
      </c>
      <c r="I64" s="8">
        <v>7.499999999999997</v>
      </c>
      <c r="J64" s="8">
        <v>7.499999999999997</v>
      </c>
      <c r="K64" s="8">
        <v>7.499999999999997</v>
      </c>
      <c r="L64"/>
    </row>
    <row r="65" spans="1:12" ht="12.75">
      <c r="A65" s="26">
        <v>64</v>
      </c>
      <c r="B65" t="s">
        <v>96</v>
      </c>
      <c r="C65" s="8">
        <v>79.54545454545452</v>
      </c>
      <c r="D65" s="8">
        <v>9.090909090909092</v>
      </c>
      <c r="E65" s="8">
        <v>11.363636363636363</v>
      </c>
      <c r="F65" s="8">
        <v>4.545454545454546</v>
      </c>
      <c r="G65" s="8">
        <v>18.181818181818187</v>
      </c>
      <c r="H65" s="8">
        <v>6.818181818181819</v>
      </c>
      <c r="I65" s="8">
        <v>4.545454545454546</v>
      </c>
      <c r="J65" s="8">
        <v>2.272727272727273</v>
      </c>
      <c r="K65" s="8">
        <v>4.545454545454546</v>
      </c>
      <c r="L65"/>
    </row>
    <row r="66" spans="1:12" ht="12.75">
      <c r="A66" s="26">
        <v>65</v>
      </c>
      <c r="B66" t="s">
        <v>76</v>
      </c>
      <c r="C66" s="8">
        <v>52.49999999999998</v>
      </c>
      <c r="D66" s="8">
        <v>23.750000000000007</v>
      </c>
      <c r="E66" s="8">
        <v>32.500000000000014</v>
      </c>
      <c r="F66" s="8">
        <v>20.000000000000007</v>
      </c>
      <c r="G66" s="8">
        <v>23.750000000000007</v>
      </c>
      <c r="H66" s="8">
        <v>13.750000000000005</v>
      </c>
      <c r="I66" s="8">
        <v>14.999999999999995</v>
      </c>
      <c r="J66" s="8">
        <v>15</v>
      </c>
      <c r="K66" s="8">
        <v>9.999999999999996</v>
      </c>
      <c r="L66"/>
    </row>
    <row r="67" spans="1:12" ht="12.75">
      <c r="A67" s="26">
        <v>66</v>
      </c>
      <c r="B67" t="s">
        <v>38</v>
      </c>
      <c r="C67" s="8">
        <v>60</v>
      </c>
      <c r="D67" s="8">
        <v>37.33333333333333</v>
      </c>
      <c r="E67" s="8">
        <v>33.333333333333336</v>
      </c>
      <c r="F67" s="8">
        <v>13.33333333333333</v>
      </c>
      <c r="G67" s="8">
        <v>13.333333333333337</v>
      </c>
      <c r="H67" s="8">
        <v>12.000000000000009</v>
      </c>
      <c r="I67" s="8">
        <v>10.66666666666667</v>
      </c>
      <c r="J67" s="8">
        <v>9.33333333333333</v>
      </c>
      <c r="K67" s="8">
        <v>6.666666666666665</v>
      </c>
      <c r="L67"/>
    </row>
    <row r="68" spans="1:12" ht="12.75">
      <c r="A68" s="26">
        <v>67</v>
      </c>
      <c r="B68" t="s">
        <v>11</v>
      </c>
      <c r="C68" s="8">
        <v>38.75</v>
      </c>
      <c r="D68" s="8">
        <v>15</v>
      </c>
      <c r="E68" s="8">
        <v>13.750000000000005</v>
      </c>
      <c r="F68" s="8">
        <v>21.250000000000007</v>
      </c>
      <c r="G68" s="8">
        <v>20.000000000000007</v>
      </c>
      <c r="H68" s="8">
        <v>16.250000000000007</v>
      </c>
      <c r="I68" s="8">
        <v>11.25</v>
      </c>
      <c r="J68" s="8">
        <v>12.5</v>
      </c>
      <c r="K68" s="8">
        <v>3.750000000000001</v>
      </c>
      <c r="L68"/>
    </row>
    <row r="69" spans="1:12" ht="12.75">
      <c r="A69" s="26">
        <v>68</v>
      </c>
      <c r="B69" t="s">
        <v>26</v>
      </c>
      <c r="C69" s="8">
        <v>52.10526315789475</v>
      </c>
      <c r="D69" s="8">
        <v>24.21052631578947</v>
      </c>
      <c r="E69" s="8">
        <v>16.315789473684198</v>
      </c>
      <c r="F69" s="8">
        <v>32.10526315789471</v>
      </c>
      <c r="G69" s="8">
        <v>32.105263157894704</v>
      </c>
      <c r="H69" s="8">
        <v>30.526315789473678</v>
      </c>
      <c r="I69" s="8">
        <v>27.368421052631575</v>
      </c>
      <c r="J69" s="8">
        <v>24.210526315789465</v>
      </c>
      <c r="K69" s="8">
        <v>19.473684210526322</v>
      </c>
      <c r="L69"/>
    </row>
    <row r="70" spans="1:12" ht="12.75">
      <c r="A70" s="26">
        <v>69</v>
      </c>
      <c r="B70" t="s">
        <v>55</v>
      </c>
      <c r="C70" s="8">
        <v>45.000000000000014</v>
      </c>
      <c r="D70" s="8">
        <v>26.249999999999993</v>
      </c>
      <c r="E70" s="8">
        <v>32.500000000000014</v>
      </c>
      <c r="F70" s="8">
        <v>19.999999999999996</v>
      </c>
      <c r="G70" s="8">
        <v>9.999999999999998</v>
      </c>
      <c r="H70" s="8">
        <v>12.5</v>
      </c>
      <c r="I70" s="8">
        <v>8.75</v>
      </c>
      <c r="J70" s="8">
        <v>8.75</v>
      </c>
      <c r="K70" s="8">
        <v>8.75</v>
      </c>
      <c r="L70"/>
    </row>
    <row r="71" spans="1:12" ht="12.75">
      <c r="A71" s="26">
        <v>70</v>
      </c>
      <c r="B71" t="s">
        <v>113</v>
      </c>
      <c r="C71" s="8">
        <v>51.111111111111114</v>
      </c>
      <c r="D71" s="8">
        <v>17.777777777777782</v>
      </c>
      <c r="E71" s="8">
        <v>26.666666666666668</v>
      </c>
      <c r="F71" s="8">
        <v>17.777777777777782</v>
      </c>
      <c r="G71" s="8">
        <v>11.111111111111114</v>
      </c>
      <c r="H71" s="8">
        <v>13.333333333333336</v>
      </c>
      <c r="I71" s="8">
        <v>8.88888888888889</v>
      </c>
      <c r="J71" s="8">
        <v>13.333333333333336</v>
      </c>
      <c r="K71" s="8">
        <v>6.666666666666668</v>
      </c>
      <c r="L71"/>
    </row>
    <row r="72" spans="1:12" ht="12.75">
      <c r="A72" s="26">
        <v>71</v>
      </c>
      <c r="B72" t="s">
        <v>20</v>
      </c>
      <c r="C72" s="8">
        <v>54.99999999999998</v>
      </c>
      <c r="D72" s="8">
        <v>40</v>
      </c>
      <c r="E72" s="8">
        <v>43.750000000000014</v>
      </c>
      <c r="F72" s="8">
        <v>11.250000000000004</v>
      </c>
      <c r="G72" s="8">
        <v>8.749999999999996</v>
      </c>
      <c r="H72" s="8">
        <v>8.750000000000002</v>
      </c>
      <c r="I72" s="8">
        <v>2.5</v>
      </c>
      <c r="J72" s="8">
        <v>5.000000000000002</v>
      </c>
      <c r="K72" s="8">
        <v>6.249999999999998</v>
      </c>
      <c r="L72"/>
    </row>
    <row r="73" spans="1:12" ht="12.75">
      <c r="A73" s="26">
        <v>72</v>
      </c>
      <c r="B73" t="s">
        <v>14</v>
      </c>
      <c r="C73" s="8">
        <v>60.000000000000036</v>
      </c>
      <c r="D73" s="8">
        <v>21.250000000000007</v>
      </c>
      <c r="E73" s="8">
        <v>36.25</v>
      </c>
      <c r="F73" s="8">
        <v>26.249999999999993</v>
      </c>
      <c r="G73" s="8">
        <v>18.750000000000004</v>
      </c>
      <c r="H73" s="8">
        <v>16.250000000000007</v>
      </c>
      <c r="I73" s="8">
        <v>15.000000000000004</v>
      </c>
      <c r="J73" s="8">
        <v>13.749999999999996</v>
      </c>
      <c r="K73" s="8">
        <v>10.000000000000004</v>
      </c>
      <c r="L73"/>
    </row>
    <row r="74" spans="1:12" ht="12.75">
      <c r="A74" s="26">
        <v>73</v>
      </c>
      <c r="B74" t="s">
        <v>98</v>
      </c>
      <c r="C74" s="8">
        <v>31.25</v>
      </c>
      <c r="D74" s="8">
        <v>7.500000000000003</v>
      </c>
      <c r="E74" s="8">
        <v>15.000000000000004</v>
      </c>
      <c r="F74" s="8">
        <v>3.75</v>
      </c>
      <c r="G74" s="8">
        <v>2.500000000000001</v>
      </c>
      <c r="H74" s="8">
        <v>1.2500000000000004</v>
      </c>
      <c r="I74" s="8">
        <v>1.25</v>
      </c>
      <c r="J74" s="8">
        <v>0</v>
      </c>
      <c r="K74" s="8">
        <v>0</v>
      </c>
      <c r="L74"/>
    </row>
    <row r="75" spans="1:12" ht="12.75">
      <c r="A75" s="26">
        <v>74</v>
      </c>
      <c r="B75" t="s">
        <v>71</v>
      </c>
      <c r="C75" s="8">
        <v>47.5</v>
      </c>
      <c r="D75" s="8">
        <v>12.5</v>
      </c>
      <c r="E75" s="8">
        <v>7.499999999999997</v>
      </c>
      <c r="F75" s="8">
        <v>10.000000000000004</v>
      </c>
      <c r="G75" s="8">
        <v>16.250000000000007</v>
      </c>
      <c r="H75" s="8">
        <v>15.000000000000005</v>
      </c>
      <c r="I75" s="8">
        <v>12.499999999999996</v>
      </c>
      <c r="J75" s="8">
        <v>6.249999999999998</v>
      </c>
      <c r="K75" s="8">
        <v>8.750000000000002</v>
      </c>
      <c r="L75"/>
    </row>
    <row r="76" spans="1:12" ht="12.75">
      <c r="A76" s="26">
        <v>75</v>
      </c>
      <c r="B76" t="s">
        <v>53</v>
      </c>
      <c r="C76" s="8">
        <v>49.999999999999986</v>
      </c>
      <c r="D76" s="8">
        <v>23.750000000000007</v>
      </c>
      <c r="E76" s="8">
        <v>20</v>
      </c>
      <c r="F76" s="8">
        <v>35.00000000000001</v>
      </c>
      <c r="G76" s="8">
        <v>19.999999999999996</v>
      </c>
      <c r="H76" s="8">
        <v>17.500000000000004</v>
      </c>
      <c r="I76" s="8">
        <v>22.500000000000007</v>
      </c>
      <c r="J76" s="8">
        <v>12.500000000000009</v>
      </c>
      <c r="K76" s="8">
        <v>13.749999999999996</v>
      </c>
      <c r="L76"/>
    </row>
    <row r="77" spans="1:12" ht="12.75">
      <c r="A77" s="26">
        <v>76</v>
      </c>
      <c r="B77" t="s">
        <v>83</v>
      </c>
      <c r="C77" s="8">
        <v>47.5</v>
      </c>
      <c r="D77" s="8">
        <v>11.250000000000009</v>
      </c>
      <c r="E77" s="8">
        <v>7.499999999999997</v>
      </c>
      <c r="F77" s="8">
        <v>7.5</v>
      </c>
      <c r="G77" s="8">
        <v>7.499999999999997</v>
      </c>
      <c r="H77" s="8">
        <v>7.5</v>
      </c>
      <c r="I77" s="8">
        <v>8.750000000000002</v>
      </c>
      <c r="J77" s="8">
        <v>4.999999999999998</v>
      </c>
      <c r="K77" s="8">
        <v>1.2500000000000004</v>
      </c>
      <c r="L77"/>
    </row>
    <row r="78" spans="1:12" ht="12.75">
      <c r="A78" s="26">
        <v>77</v>
      </c>
      <c r="B78" t="s">
        <v>19</v>
      </c>
      <c r="C78" s="8">
        <v>37.499999999999986</v>
      </c>
      <c r="D78" s="8">
        <v>13.75</v>
      </c>
      <c r="E78" s="8">
        <v>22.500000000000007</v>
      </c>
      <c r="F78" s="8">
        <v>10.000000000000004</v>
      </c>
      <c r="G78" s="8">
        <v>12.499999999999996</v>
      </c>
      <c r="H78" s="8">
        <v>3.7500000000000013</v>
      </c>
      <c r="I78" s="8">
        <v>12.499999999999996</v>
      </c>
      <c r="J78" s="8">
        <v>5.000000000000002</v>
      </c>
      <c r="K78" s="8">
        <v>2.5</v>
      </c>
      <c r="L78"/>
    </row>
    <row r="79" spans="1:12" ht="12.75">
      <c r="A79" s="26">
        <v>78</v>
      </c>
      <c r="B79" t="s">
        <v>29</v>
      </c>
      <c r="C79" s="8">
        <v>41.57303370786517</v>
      </c>
      <c r="D79" s="8">
        <v>28.089887640449437</v>
      </c>
      <c r="E79" s="8">
        <v>25.84269662921349</v>
      </c>
      <c r="F79" s="8">
        <v>28.089887640449422</v>
      </c>
      <c r="G79" s="8">
        <v>13.483146067415726</v>
      </c>
      <c r="H79" s="8">
        <v>20.2247191011236</v>
      </c>
      <c r="I79" s="8">
        <v>15.730337078651688</v>
      </c>
      <c r="J79" s="8">
        <v>16.853932584269664</v>
      </c>
      <c r="K79" s="8">
        <v>10.112359550561798</v>
      </c>
      <c r="L79"/>
    </row>
    <row r="80" spans="1:12" ht="12.75">
      <c r="A80" s="26">
        <v>79</v>
      </c>
      <c r="B80" t="s">
        <v>54</v>
      </c>
      <c r="C80" s="8">
        <v>53.16455696202528</v>
      </c>
      <c r="D80" s="8">
        <v>50.63291139240506</v>
      </c>
      <c r="E80" s="8">
        <v>41.772151898734165</v>
      </c>
      <c r="F80" s="8">
        <v>30.37974683544305</v>
      </c>
      <c r="G80" s="8">
        <v>24.050632911392412</v>
      </c>
      <c r="H80" s="8">
        <v>25.316455696202524</v>
      </c>
      <c r="I80" s="8">
        <v>25.316455696202524</v>
      </c>
      <c r="J80" s="8">
        <v>27.848101265822795</v>
      </c>
      <c r="K80" s="8">
        <v>16.45569620253165</v>
      </c>
      <c r="L80"/>
    </row>
    <row r="81" spans="1:12" ht="12.75">
      <c r="A81" s="26">
        <v>80</v>
      </c>
      <c r="B81" t="s">
        <v>8</v>
      </c>
      <c r="C81" s="8">
        <v>45.76271186440676</v>
      </c>
      <c r="D81" s="8">
        <v>37.28813559322033</v>
      </c>
      <c r="E81" s="8">
        <v>28.8135593220339</v>
      </c>
      <c r="F81" s="8">
        <v>18.644067796610173</v>
      </c>
      <c r="G81" s="8">
        <v>16.949152542372886</v>
      </c>
      <c r="H81" s="8">
        <v>16.949152542372886</v>
      </c>
      <c r="I81" s="8">
        <v>13.559322033898304</v>
      </c>
      <c r="J81" s="8">
        <v>5.084745762711863</v>
      </c>
      <c r="K81" s="8">
        <v>3.389830508474576</v>
      </c>
      <c r="L81"/>
    </row>
    <row r="82" spans="1:12" ht="12.75">
      <c r="A82" s="26">
        <v>81</v>
      </c>
      <c r="B82" t="s">
        <v>2</v>
      </c>
      <c r="C82" s="8">
        <v>26.22950819672134</v>
      </c>
      <c r="D82" s="8">
        <v>16.393442622950822</v>
      </c>
      <c r="E82" s="8">
        <v>16.393442622950822</v>
      </c>
      <c r="F82" s="8">
        <v>18.032786885245905</v>
      </c>
      <c r="G82" s="8">
        <v>9.836065573770492</v>
      </c>
      <c r="H82" s="8">
        <v>8.19672131147541</v>
      </c>
      <c r="I82" s="8">
        <v>13.114754098360656</v>
      </c>
      <c r="J82" s="8">
        <v>14.75409836065574</v>
      </c>
      <c r="K82" s="8">
        <v>1.639344262295082</v>
      </c>
      <c r="L82"/>
    </row>
    <row r="83" spans="1:12" ht="12.75">
      <c r="A83" s="26">
        <v>82</v>
      </c>
      <c r="B83" t="s">
        <v>52</v>
      </c>
      <c r="C83" s="8">
        <v>48.75</v>
      </c>
      <c r="D83" s="8">
        <v>12.5</v>
      </c>
      <c r="E83" s="8">
        <v>17.500000000000007</v>
      </c>
      <c r="F83" s="8">
        <v>13.749999999999995</v>
      </c>
      <c r="G83" s="8">
        <v>15.000000000000004</v>
      </c>
      <c r="H83" s="8">
        <v>11.250000000000004</v>
      </c>
      <c r="I83" s="8">
        <v>9.999999999999998</v>
      </c>
      <c r="J83" s="8">
        <v>9.999999999999998</v>
      </c>
      <c r="K83" s="8">
        <v>9.999999999999998</v>
      </c>
      <c r="L83"/>
    </row>
    <row r="84" spans="1:12" ht="12.75">
      <c r="A84" s="26">
        <v>83</v>
      </c>
      <c r="B84" t="s">
        <v>114</v>
      </c>
      <c r="C84" s="8">
        <v>37.499999999999986</v>
      </c>
      <c r="D84" s="8">
        <v>21.875000000000004</v>
      </c>
      <c r="E84" s="8">
        <v>34.375</v>
      </c>
      <c r="F84" s="8">
        <v>21.875000000000004</v>
      </c>
      <c r="G84" s="8">
        <v>40.625</v>
      </c>
      <c r="H84" s="8">
        <v>15.625000000000004</v>
      </c>
      <c r="I84" s="8">
        <v>21.875000000000004</v>
      </c>
      <c r="J84" s="8">
        <v>18.750000000000004</v>
      </c>
      <c r="K84" s="8">
        <v>12.500000000000004</v>
      </c>
      <c r="L84"/>
    </row>
    <row r="85" spans="1:12" ht="12.75">
      <c r="A85" s="26">
        <v>84</v>
      </c>
      <c r="B85" t="s">
        <v>36</v>
      </c>
      <c r="C85" s="8">
        <v>41.25</v>
      </c>
      <c r="D85" s="8">
        <v>10</v>
      </c>
      <c r="E85" s="8">
        <v>13.749999999999996</v>
      </c>
      <c r="F85" s="8">
        <v>11.250000000000004</v>
      </c>
      <c r="G85" s="8">
        <v>7.499999999999997</v>
      </c>
      <c r="H85" s="8">
        <v>3.75</v>
      </c>
      <c r="I85" s="8">
        <v>7.499999999999997</v>
      </c>
      <c r="J85" s="8">
        <v>8.749999999999996</v>
      </c>
      <c r="K85" s="8">
        <v>6.249999999999998</v>
      </c>
      <c r="L85"/>
    </row>
    <row r="86" spans="1:12" ht="12.75">
      <c r="A86" s="26">
        <v>85</v>
      </c>
      <c r="B86" t="s">
        <v>41</v>
      </c>
      <c r="C86" s="8">
        <v>63.74999999999998</v>
      </c>
      <c r="D86" s="8">
        <v>33.75</v>
      </c>
      <c r="E86" s="8">
        <v>31.249999999999993</v>
      </c>
      <c r="F86" s="8">
        <v>27.5</v>
      </c>
      <c r="G86" s="8">
        <v>20.000000000000007</v>
      </c>
      <c r="H86" s="8">
        <v>21.25</v>
      </c>
      <c r="I86" s="8">
        <v>16.249999999999996</v>
      </c>
      <c r="J86" s="8">
        <v>15.000000000000004</v>
      </c>
      <c r="K86" s="8">
        <v>11.250000000000009</v>
      </c>
      <c r="L86"/>
    </row>
    <row r="87" spans="1:12" ht="12.75">
      <c r="A87" s="26">
        <v>86</v>
      </c>
      <c r="B87" t="s">
        <v>44</v>
      </c>
      <c r="C87" s="8">
        <v>37.5</v>
      </c>
      <c r="D87" s="8">
        <v>36.249999999999986</v>
      </c>
      <c r="E87" s="8">
        <v>23.75</v>
      </c>
      <c r="F87" s="8">
        <v>16.25</v>
      </c>
      <c r="G87" s="8">
        <v>11.250000000000004</v>
      </c>
      <c r="H87" s="8">
        <v>11.250000000000004</v>
      </c>
      <c r="I87" s="8">
        <v>5</v>
      </c>
      <c r="J87" s="8">
        <v>5</v>
      </c>
      <c r="K87" s="8">
        <v>2.5</v>
      </c>
      <c r="L87"/>
    </row>
    <row r="88" spans="1:12" ht="12.75">
      <c r="A88" s="26">
        <v>87</v>
      </c>
      <c r="B88" t="s">
        <v>79</v>
      </c>
      <c r="C88" s="8">
        <v>48.75</v>
      </c>
      <c r="D88" s="8">
        <v>9.999999999999996</v>
      </c>
      <c r="E88" s="8">
        <v>13.75</v>
      </c>
      <c r="F88" s="8">
        <v>12.500000000000004</v>
      </c>
      <c r="G88" s="8">
        <v>8.750000000000002</v>
      </c>
      <c r="H88" s="8">
        <v>10.000000000000004</v>
      </c>
      <c r="I88" s="8">
        <v>6.250000000000002</v>
      </c>
      <c r="J88" s="8">
        <v>2.4999999999999996</v>
      </c>
      <c r="K88" s="8">
        <v>1.25</v>
      </c>
      <c r="L88"/>
    </row>
    <row r="89" spans="1:12" ht="12.75">
      <c r="A89" s="26">
        <v>88</v>
      </c>
      <c r="B89" t="s">
        <v>15</v>
      </c>
      <c r="C89" s="8">
        <v>20.000000000000007</v>
      </c>
      <c r="D89" s="8">
        <v>18.750000000000004</v>
      </c>
      <c r="E89" s="8">
        <v>16.249999999999993</v>
      </c>
      <c r="F89" s="8">
        <v>17.499999999999993</v>
      </c>
      <c r="G89" s="8">
        <v>5</v>
      </c>
      <c r="H89" s="8">
        <v>8.749999999999996</v>
      </c>
      <c r="I89" s="8">
        <v>6.249999999999998</v>
      </c>
      <c r="J89" s="8">
        <v>5</v>
      </c>
      <c r="K89" s="8">
        <v>6.249999999999998</v>
      </c>
      <c r="L89"/>
    </row>
    <row r="90" spans="1:12" ht="12.75">
      <c r="A90" s="26">
        <v>89</v>
      </c>
      <c r="B90" t="s">
        <v>5</v>
      </c>
      <c r="C90" s="8">
        <v>32.499999999999986</v>
      </c>
      <c r="D90" s="8">
        <v>5.000000000000002</v>
      </c>
      <c r="E90" s="8">
        <v>8.749999999999996</v>
      </c>
      <c r="F90" s="8">
        <v>6.249999999999998</v>
      </c>
      <c r="G90" s="8">
        <v>1.25</v>
      </c>
      <c r="H90" s="8">
        <v>5.000000000000002</v>
      </c>
      <c r="I90" s="8">
        <v>2.5</v>
      </c>
      <c r="J90" s="8">
        <v>2.5</v>
      </c>
      <c r="K90" s="8">
        <v>1.25</v>
      </c>
      <c r="L90"/>
    </row>
    <row r="91" spans="1:12" ht="12.75">
      <c r="A91" s="26">
        <v>90</v>
      </c>
      <c r="B91" t="s">
        <v>67</v>
      </c>
      <c r="C91" s="8">
        <v>47.499999999999986</v>
      </c>
      <c r="D91" s="8">
        <v>9.999999999999996</v>
      </c>
      <c r="E91" s="8">
        <v>6.25</v>
      </c>
      <c r="F91" s="8">
        <v>17.500000000000004</v>
      </c>
      <c r="G91" s="8">
        <v>4.999999999999999</v>
      </c>
      <c r="H91" s="8">
        <v>9.999999999999996</v>
      </c>
      <c r="I91" s="8">
        <v>3.75</v>
      </c>
      <c r="J91" s="8">
        <v>6.249999999999998</v>
      </c>
      <c r="K91" s="8">
        <v>3.75</v>
      </c>
      <c r="L91"/>
    </row>
    <row r="92" spans="1:12" ht="12.75">
      <c r="A92" s="26">
        <v>91</v>
      </c>
      <c r="B92" t="s">
        <v>64</v>
      </c>
      <c r="C92" s="8">
        <v>53.75</v>
      </c>
      <c r="D92" s="8">
        <v>11.250000000000004</v>
      </c>
      <c r="E92" s="8">
        <v>8.750000000000002</v>
      </c>
      <c r="F92" s="8">
        <v>11.250000000000007</v>
      </c>
      <c r="G92" s="8">
        <v>15.000000000000005</v>
      </c>
      <c r="H92" s="8">
        <v>10.000000000000004</v>
      </c>
      <c r="I92" s="8">
        <v>15.000000000000005</v>
      </c>
      <c r="J92" s="8">
        <v>7.500000000000003</v>
      </c>
      <c r="K92" s="8">
        <v>0</v>
      </c>
      <c r="L92"/>
    </row>
    <row r="93" spans="1:12" ht="12.75">
      <c r="A93" s="26">
        <v>92</v>
      </c>
      <c r="B93" t="s">
        <v>81</v>
      </c>
      <c r="C93" s="8">
        <v>18.750000000000004</v>
      </c>
      <c r="D93" s="8">
        <v>10.000000000000004</v>
      </c>
      <c r="E93" s="8">
        <v>13.750000000000014</v>
      </c>
      <c r="F93" s="8">
        <v>5.000000000000002</v>
      </c>
      <c r="G93" s="8">
        <v>10</v>
      </c>
      <c r="H93" s="8">
        <v>11.250000000000009</v>
      </c>
      <c r="I93" s="8">
        <v>10.000000000000004</v>
      </c>
      <c r="J93" s="8">
        <v>9.999999999999998</v>
      </c>
      <c r="K93" s="8">
        <v>11.250000000000007</v>
      </c>
      <c r="L93"/>
    </row>
    <row r="94" spans="1:12" ht="12.75">
      <c r="A94" s="26">
        <v>93</v>
      </c>
      <c r="B94" t="s">
        <v>78</v>
      </c>
      <c r="C94" s="8">
        <v>35</v>
      </c>
      <c r="D94" s="8">
        <v>11.250000000000004</v>
      </c>
      <c r="E94" s="8">
        <v>11.250000000000004</v>
      </c>
      <c r="F94" s="8">
        <v>1.25</v>
      </c>
      <c r="G94" s="8">
        <v>10.000000000000004</v>
      </c>
      <c r="H94" s="8">
        <v>5</v>
      </c>
      <c r="I94" s="8">
        <v>8.75</v>
      </c>
      <c r="J94" s="8">
        <v>7.5</v>
      </c>
      <c r="K94" s="8">
        <v>3.75</v>
      </c>
      <c r="L94"/>
    </row>
    <row r="95" spans="1:12" ht="12.75">
      <c r="A95" s="26">
        <v>94</v>
      </c>
      <c r="B95" t="s">
        <v>51</v>
      </c>
      <c r="C95" s="8">
        <v>48.148148148148145</v>
      </c>
      <c r="D95" s="8">
        <v>50.617283950617306</v>
      </c>
      <c r="E95" s="8">
        <v>44.44444444444443</v>
      </c>
      <c r="F95" s="8">
        <v>28.395061728395074</v>
      </c>
      <c r="G95" s="8">
        <v>13.580246913580241</v>
      </c>
      <c r="H95" s="8">
        <v>23.456790123456777</v>
      </c>
      <c r="I95" s="8">
        <v>11.111111111111116</v>
      </c>
      <c r="J95" s="8">
        <v>9.87654320987654</v>
      </c>
      <c r="K95" s="8">
        <v>4.938271604938271</v>
      </c>
      <c r="L95"/>
    </row>
    <row r="96" spans="1:12" ht="12.75">
      <c r="A96" s="26">
        <v>95</v>
      </c>
      <c r="B96" t="s">
        <v>33</v>
      </c>
      <c r="C96" s="8">
        <v>37.49999999999999</v>
      </c>
      <c r="D96" s="8">
        <v>23.75</v>
      </c>
      <c r="E96" s="8">
        <v>30</v>
      </c>
      <c r="F96" s="8">
        <v>16.249999999999996</v>
      </c>
      <c r="G96" s="8">
        <v>8.749999999999996</v>
      </c>
      <c r="H96" s="8">
        <v>8.750000000000002</v>
      </c>
      <c r="I96" s="8">
        <v>1.25</v>
      </c>
      <c r="J96" s="8">
        <v>2.5</v>
      </c>
      <c r="K96" s="8">
        <v>0</v>
      </c>
      <c r="L96"/>
    </row>
    <row r="97" spans="1:12" ht="12.75">
      <c r="A97" s="26">
        <v>96</v>
      </c>
      <c r="B97" t="s">
        <v>48</v>
      </c>
      <c r="C97" s="8">
        <v>23.750000000000014</v>
      </c>
      <c r="D97" s="8">
        <v>15.000000000000009</v>
      </c>
      <c r="E97" s="8">
        <v>3.7500000000000013</v>
      </c>
      <c r="F97" s="8">
        <v>3.7500000000000013</v>
      </c>
      <c r="G97" s="8">
        <v>7.5</v>
      </c>
      <c r="H97" s="8">
        <v>3.750000000000001</v>
      </c>
      <c r="I97" s="8">
        <v>4.999999999999999</v>
      </c>
      <c r="J97" s="8">
        <v>6.2499999999999964</v>
      </c>
      <c r="K97" s="8">
        <v>4.999999999999999</v>
      </c>
      <c r="L97"/>
    </row>
    <row r="98" spans="1:12" ht="12.75">
      <c r="A98" s="26">
        <v>97</v>
      </c>
      <c r="B98" t="s">
        <v>40</v>
      </c>
      <c r="C98" s="8">
        <v>39.99999999999999</v>
      </c>
      <c r="D98" s="8">
        <v>26.25</v>
      </c>
      <c r="E98" s="8">
        <v>19.999999999999993</v>
      </c>
      <c r="F98" s="8">
        <v>26.249999999999993</v>
      </c>
      <c r="G98" s="8">
        <v>12.500000000000009</v>
      </c>
      <c r="H98" s="8">
        <v>16.250000000000007</v>
      </c>
      <c r="I98" s="8">
        <v>12.500000000000009</v>
      </c>
      <c r="J98" s="8">
        <v>15.000000000000005</v>
      </c>
      <c r="K98" s="8">
        <v>10.000000000000004</v>
      </c>
      <c r="L98"/>
    </row>
    <row r="99" spans="1:12" ht="12.75">
      <c r="A99" s="26">
        <v>98</v>
      </c>
      <c r="B99" t="s">
        <v>12</v>
      </c>
      <c r="C99" s="8">
        <v>25</v>
      </c>
      <c r="D99" s="8">
        <v>11.25</v>
      </c>
      <c r="E99" s="8">
        <v>9.999999999999998</v>
      </c>
      <c r="F99" s="8">
        <v>8.749999999999996</v>
      </c>
      <c r="G99" s="8">
        <v>2.5</v>
      </c>
      <c r="H99" s="8">
        <v>2.5</v>
      </c>
      <c r="I99" s="8">
        <v>3.750000000000002</v>
      </c>
      <c r="J99" s="8">
        <v>3.750000000000002</v>
      </c>
      <c r="K99" s="8">
        <v>1.25</v>
      </c>
      <c r="L99"/>
    </row>
    <row r="100" spans="1:12" ht="12.75">
      <c r="A100" s="26">
        <v>99</v>
      </c>
      <c r="B100" t="s">
        <v>6</v>
      </c>
      <c r="C100" s="8">
        <v>40.000000000000014</v>
      </c>
      <c r="D100" s="8">
        <v>23.636363636363647</v>
      </c>
      <c r="E100" s="8">
        <v>30.00000000000001</v>
      </c>
      <c r="F100" s="8">
        <v>11.818181818181827</v>
      </c>
      <c r="G100" s="8">
        <v>11.363636363636362</v>
      </c>
      <c r="H100" s="8">
        <v>10.000000000000002</v>
      </c>
      <c r="I100" s="8">
        <v>9.090909090909092</v>
      </c>
      <c r="J100" s="8">
        <v>8.636363636363642</v>
      </c>
      <c r="K100" s="8">
        <v>5.909090909090907</v>
      </c>
      <c r="L100"/>
    </row>
    <row r="101" spans="1:12" ht="12.75">
      <c r="A101" s="26">
        <v>100</v>
      </c>
      <c r="B101" t="s">
        <v>43</v>
      </c>
      <c r="C101" s="8">
        <v>46.25</v>
      </c>
      <c r="D101" s="8">
        <v>39.99999999999999</v>
      </c>
      <c r="E101" s="8">
        <v>41.250000000000014</v>
      </c>
      <c r="F101" s="8">
        <v>15.000000000000005</v>
      </c>
      <c r="G101" s="8">
        <v>9.999999999999998</v>
      </c>
      <c r="H101" s="8">
        <v>11.25</v>
      </c>
      <c r="I101" s="8">
        <v>11.250000000000004</v>
      </c>
      <c r="J101" s="8">
        <v>7.500000000000002</v>
      </c>
      <c r="K101" s="8">
        <v>4.999999999999998</v>
      </c>
      <c r="L101"/>
    </row>
    <row r="102" spans="1:12" ht="12.75">
      <c r="A102" s="26">
        <v>101</v>
      </c>
      <c r="B102" t="s">
        <v>46</v>
      </c>
      <c r="C102" s="8">
        <v>28.75000000000001</v>
      </c>
      <c r="D102" s="8">
        <v>12.500000000000004</v>
      </c>
      <c r="E102" s="8">
        <v>13.75</v>
      </c>
      <c r="F102" s="8">
        <v>12.499999999999996</v>
      </c>
      <c r="G102" s="8">
        <v>5.000000000000002</v>
      </c>
      <c r="H102" s="8">
        <v>5.000000000000002</v>
      </c>
      <c r="I102" s="8">
        <v>4.999999999999999</v>
      </c>
      <c r="J102" s="8">
        <v>3.7499999999999987</v>
      </c>
      <c r="K102" s="8">
        <v>6.249999999999998</v>
      </c>
      <c r="L102"/>
    </row>
    <row r="103" spans="1:12" ht="12.75">
      <c r="A103" s="26">
        <v>102</v>
      </c>
      <c r="B103" t="s">
        <v>9</v>
      </c>
      <c r="C103" s="8">
        <v>40.000000000000014</v>
      </c>
      <c r="D103" s="8">
        <v>17.499999999999993</v>
      </c>
      <c r="E103" s="8">
        <v>23.75</v>
      </c>
      <c r="F103" s="8">
        <v>10.000000000000004</v>
      </c>
      <c r="G103" s="8">
        <v>6.249999999999998</v>
      </c>
      <c r="H103" s="8">
        <v>8.749999999999996</v>
      </c>
      <c r="I103" s="8">
        <v>6.249999999999998</v>
      </c>
      <c r="J103" s="8">
        <v>8.750000000000004</v>
      </c>
      <c r="K103" s="8">
        <v>7.500000000000003</v>
      </c>
      <c r="L103"/>
    </row>
    <row r="104" spans="1:12" ht="12.75">
      <c r="A104" s="26">
        <v>103</v>
      </c>
      <c r="B104" t="s">
        <v>80</v>
      </c>
      <c r="C104" s="8">
        <v>49.15254237288134</v>
      </c>
      <c r="D104" s="8">
        <v>10.169491525423727</v>
      </c>
      <c r="E104" s="8">
        <v>15.254237288135597</v>
      </c>
      <c r="F104" s="8">
        <v>5.084745762711864</v>
      </c>
      <c r="G104" s="8">
        <v>1.6949152542372894</v>
      </c>
      <c r="H104" s="8">
        <v>6.779661016949152</v>
      </c>
      <c r="I104" s="8">
        <v>1.694915254237288</v>
      </c>
      <c r="J104" s="8">
        <v>0</v>
      </c>
      <c r="K104" s="8">
        <v>0</v>
      </c>
      <c r="L104"/>
    </row>
    <row r="105" spans="1:12" ht="12.75">
      <c r="A105" s="26">
        <v>104</v>
      </c>
      <c r="B105" t="s">
        <v>22</v>
      </c>
      <c r="C105" s="8">
        <v>27.5</v>
      </c>
      <c r="D105" s="8">
        <v>12.499999999999996</v>
      </c>
      <c r="E105" s="8">
        <v>23.750000000000007</v>
      </c>
      <c r="F105" s="8">
        <v>5</v>
      </c>
      <c r="G105" s="8">
        <v>7.500000000000003</v>
      </c>
      <c r="H105" s="8">
        <v>3.7500000000000013</v>
      </c>
      <c r="I105" s="8">
        <v>7.500000000000003</v>
      </c>
      <c r="J105" s="8">
        <v>7.500000000000003</v>
      </c>
      <c r="K105" s="8">
        <v>7.500000000000003</v>
      </c>
      <c r="L105"/>
    </row>
    <row r="106" spans="1:12" ht="12.75">
      <c r="A106" s="26">
        <v>105</v>
      </c>
      <c r="B106" t="s">
        <v>32</v>
      </c>
      <c r="C106" s="8">
        <v>34.999999999999986</v>
      </c>
      <c r="D106" s="8">
        <v>10</v>
      </c>
      <c r="E106" s="8">
        <v>17.499999999999993</v>
      </c>
      <c r="F106" s="8">
        <v>6.249999999999998</v>
      </c>
      <c r="G106" s="8">
        <v>8.749999999999996</v>
      </c>
      <c r="H106" s="8">
        <v>7.499999999999997</v>
      </c>
      <c r="I106" s="8">
        <v>8.749999999999996</v>
      </c>
      <c r="J106" s="8">
        <v>3.7499999999999987</v>
      </c>
      <c r="K106" s="8">
        <v>5</v>
      </c>
      <c r="L106"/>
    </row>
    <row r="107" spans="1:12" ht="12.75">
      <c r="A107" s="26">
        <v>106</v>
      </c>
      <c r="B107" t="s">
        <v>115</v>
      </c>
      <c r="C107" s="8">
        <v>7.8431372549019605</v>
      </c>
      <c r="D107" s="8">
        <v>13.725490196078436</v>
      </c>
      <c r="E107" s="8">
        <v>17.647058823529417</v>
      </c>
      <c r="F107" s="8">
        <v>1.9607843137254897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/>
    </row>
    <row r="108" spans="1:12" ht="12.75">
      <c r="A108" s="26">
        <v>107</v>
      </c>
      <c r="B108" t="s">
        <v>93</v>
      </c>
      <c r="C108" s="8">
        <v>47.43589743589744</v>
      </c>
      <c r="D108" s="8">
        <v>8.974358974358971</v>
      </c>
      <c r="E108" s="8">
        <v>5.128205128205129</v>
      </c>
      <c r="F108" s="8">
        <v>1.2820512820512822</v>
      </c>
      <c r="G108" s="8">
        <v>5.1282051282051295</v>
      </c>
      <c r="H108" s="8">
        <v>1.2820512820512822</v>
      </c>
      <c r="I108" s="8">
        <v>2.5641025641025648</v>
      </c>
      <c r="J108" s="8">
        <v>1.2820512820512824</v>
      </c>
      <c r="K108" s="8">
        <v>0</v>
      </c>
      <c r="L108"/>
    </row>
    <row r="109" spans="1:12" ht="12.75">
      <c r="A109" s="26">
        <v>108</v>
      </c>
      <c r="B109" t="s">
        <v>4</v>
      </c>
      <c r="C109" s="8">
        <v>27.500000000000018</v>
      </c>
      <c r="D109" s="8">
        <v>8.749999999999996</v>
      </c>
      <c r="E109" s="8">
        <v>12.499999999999996</v>
      </c>
      <c r="F109" s="8">
        <v>7.500000000000003</v>
      </c>
      <c r="G109" s="8">
        <v>2.5</v>
      </c>
      <c r="H109" s="8">
        <v>0</v>
      </c>
      <c r="I109" s="8">
        <v>1.25</v>
      </c>
      <c r="J109" s="8">
        <v>2.5</v>
      </c>
      <c r="K109" s="8">
        <v>0</v>
      </c>
      <c r="L109"/>
    </row>
    <row r="110" spans="2:12" ht="12.75">
      <c r="B110" s="2"/>
      <c r="C110" s="8"/>
      <c r="D110" s="8"/>
      <c r="E110" s="8"/>
      <c r="K110"/>
      <c r="L110"/>
    </row>
    <row r="111" spans="2:11" ht="12.75">
      <c r="B111" s="10" t="s">
        <v>110</v>
      </c>
      <c r="C111" s="11">
        <f>MIN(C$2:C$109)</f>
        <v>7.8431372549019605</v>
      </c>
      <c r="D111" s="11">
        <f>MIN(D$2:D$109)</f>
        <v>3.75</v>
      </c>
      <c r="E111" s="11">
        <f>MIN(E$2:E$109)</f>
        <v>3.7500000000000013</v>
      </c>
      <c r="F111" s="11">
        <f aca="true" t="shared" si="0" ref="F111:K111">MIN(F$2:F$109)</f>
        <v>1.25</v>
      </c>
      <c r="G111" s="11">
        <f t="shared" si="0"/>
        <v>0</v>
      </c>
      <c r="H111" s="11">
        <f t="shared" si="0"/>
        <v>0</v>
      </c>
      <c r="I111" s="11">
        <f t="shared" si="0"/>
        <v>0</v>
      </c>
      <c r="J111" s="11">
        <f t="shared" si="0"/>
        <v>0</v>
      </c>
      <c r="K111" s="11">
        <f t="shared" si="0"/>
        <v>0</v>
      </c>
    </row>
    <row r="112" spans="2:11" ht="12.75">
      <c r="B112" s="10" t="s">
        <v>111</v>
      </c>
      <c r="C112" s="11">
        <f>MAX(C$2:C$109)</f>
        <v>86.25</v>
      </c>
      <c r="D112" s="11">
        <f>MAX(D$2:D$109)</f>
        <v>50.63291139240506</v>
      </c>
      <c r="E112" s="11">
        <f>MAX(E$2:E$109)</f>
        <v>48.749999999999986</v>
      </c>
      <c r="F112" s="11">
        <f aca="true" t="shared" si="1" ref="F112:K112">MAX(F$2:F$109)</f>
        <v>62.5</v>
      </c>
      <c r="G112" s="11">
        <f t="shared" si="1"/>
        <v>52.38095238095237</v>
      </c>
      <c r="H112" s="11">
        <f t="shared" si="1"/>
        <v>44.318181818181806</v>
      </c>
      <c r="I112" s="11">
        <f t="shared" si="1"/>
        <v>40.90909090909091</v>
      </c>
      <c r="J112" s="11">
        <f t="shared" si="1"/>
        <v>40.90909090909091</v>
      </c>
      <c r="K112" s="11">
        <f t="shared" si="1"/>
        <v>34.782608695652186</v>
      </c>
    </row>
    <row r="113" spans="2:11" ht="12.75">
      <c r="B113" s="10" t="s">
        <v>112</v>
      </c>
      <c r="C113" s="11">
        <f>MEDIAN(C$2:C$109)</f>
        <v>47.824074074074076</v>
      </c>
      <c r="D113" s="11">
        <f>MEDIAN(D$2:D$109)</f>
        <v>19.482758620689655</v>
      </c>
      <c r="E113" s="11">
        <f>MEDIAN(E$2:E$109)</f>
        <v>20.71078431372549</v>
      </c>
      <c r="F113" s="11">
        <f aca="true" t="shared" si="2" ref="F113:K113">MEDIAN(F$2:F$109)</f>
        <v>17.712418300653603</v>
      </c>
      <c r="G113" s="11">
        <f t="shared" si="2"/>
        <v>13.75</v>
      </c>
      <c r="H113" s="11">
        <f t="shared" si="2"/>
        <v>12.250000000000004</v>
      </c>
      <c r="I113" s="11">
        <f t="shared" si="2"/>
        <v>10.78787878787879</v>
      </c>
      <c r="J113" s="11">
        <f t="shared" si="2"/>
        <v>8.750000000000004</v>
      </c>
      <c r="K113" s="11">
        <f t="shared" si="2"/>
        <v>6.249999999999999</v>
      </c>
    </row>
    <row r="114" spans="2:5" ht="12.75">
      <c r="B114" s="10"/>
      <c r="C114" s="11"/>
      <c r="D114" s="11"/>
      <c r="E114" s="11"/>
    </row>
    <row r="115" spans="2:5" ht="12.75">
      <c r="B115"/>
      <c r="C115" s="8"/>
      <c r="D115" s="8"/>
      <c r="E115" s="8"/>
    </row>
    <row r="116" spans="2:5" ht="12.75">
      <c r="B116" s="19"/>
      <c r="C116" s="8"/>
      <c r="D116" s="8"/>
      <c r="E116" s="8"/>
    </row>
    <row r="117" spans="2:5" ht="12.75">
      <c r="B117" s="10"/>
      <c r="C117" s="11"/>
      <c r="D117" s="11"/>
      <c r="E117" s="11"/>
    </row>
    <row r="118" spans="2:5" ht="12.75">
      <c r="B118" s="10"/>
      <c r="C118" s="11"/>
      <c r="D118" s="11"/>
      <c r="E118" s="11"/>
    </row>
    <row r="119" spans="2:5" ht="12.75">
      <c r="B119" s="10"/>
      <c r="C119" s="11"/>
      <c r="D119" s="11"/>
      <c r="E119" s="11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00390625" style="0" bestFit="1" customWidth="1"/>
    <col min="2" max="2" width="25.140625" style="1" bestFit="1" customWidth="1"/>
    <col min="3" max="7" width="7.7109375" style="8" customWidth="1"/>
    <col min="8" max="8" width="11.421875" style="2" customWidth="1"/>
    <col min="9" max="12" width="11.421875" style="1" customWidth="1"/>
  </cols>
  <sheetData>
    <row r="1" spans="1:9" s="3" customFormat="1" ht="409.5">
      <c r="A1" s="24" t="s">
        <v>100</v>
      </c>
      <c r="B1" s="25" t="s">
        <v>132</v>
      </c>
      <c r="C1" s="32" t="s">
        <v>148</v>
      </c>
      <c r="D1" s="32" t="s">
        <v>153</v>
      </c>
      <c r="E1" s="32" t="s">
        <v>149</v>
      </c>
      <c r="F1" s="32" t="s">
        <v>150</v>
      </c>
      <c r="G1" s="32" t="s">
        <v>151</v>
      </c>
      <c r="H1" s="32" t="s">
        <v>152</v>
      </c>
      <c r="I1" s="32" t="s">
        <v>154</v>
      </c>
    </row>
    <row r="2" spans="1:11" ht="12.75">
      <c r="A2" s="26">
        <v>1</v>
      </c>
      <c r="B2" t="s">
        <v>1</v>
      </c>
      <c r="C2" s="8">
        <v>5.000000000000002</v>
      </c>
      <c r="D2" s="8">
        <v>5.000000000000002</v>
      </c>
      <c r="E2" s="8">
        <v>5.000000000000002</v>
      </c>
      <c r="F2" s="8">
        <v>0</v>
      </c>
      <c r="G2" s="8">
        <v>3.750000000000001</v>
      </c>
      <c r="H2" s="8">
        <v>710</v>
      </c>
      <c r="I2" s="8">
        <v>0</v>
      </c>
      <c r="J2" s="8"/>
      <c r="K2" s="8"/>
    </row>
    <row r="3" spans="1:9" ht="12.75">
      <c r="A3" s="26">
        <v>2</v>
      </c>
      <c r="B3" t="s">
        <v>58</v>
      </c>
      <c r="C3" s="8">
        <v>0</v>
      </c>
      <c r="D3" s="8">
        <v>3.125</v>
      </c>
      <c r="E3" s="8">
        <v>0</v>
      </c>
      <c r="F3" s="8">
        <v>0</v>
      </c>
      <c r="G3" s="8">
        <v>0</v>
      </c>
      <c r="H3" s="8">
        <v>0</v>
      </c>
      <c r="I3" s="8">
        <v>0</v>
      </c>
    </row>
    <row r="4" spans="1:9" ht="12.75">
      <c r="A4" s="26">
        <v>3</v>
      </c>
      <c r="B4" t="s">
        <v>119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</row>
    <row r="5" spans="1:9" ht="12.75">
      <c r="A5" s="26">
        <v>4</v>
      </c>
      <c r="B5" t="s">
        <v>21</v>
      </c>
      <c r="C5" s="8">
        <v>1.2500000000000009</v>
      </c>
      <c r="D5" s="8">
        <v>2.5000000000000018</v>
      </c>
      <c r="E5" s="8">
        <v>1.2500000000000009</v>
      </c>
      <c r="F5" s="8">
        <v>0</v>
      </c>
      <c r="G5" s="8">
        <v>0</v>
      </c>
      <c r="H5" s="8">
        <v>300</v>
      </c>
      <c r="I5" s="8">
        <v>1.2500000000000009</v>
      </c>
    </row>
    <row r="6" spans="1:9" ht="12.75">
      <c r="A6" s="26">
        <v>5</v>
      </c>
      <c r="B6" t="s">
        <v>25</v>
      </c>
      <c r="C6" s="8">
        <v>0</v>
      </c>
      <c r="D6" s="8">
        <v>2.9411764705882355</v>
      </c>
      <c r="E6" s="8">
        <v>0</v>
      </c>
      <c r="F6" s="8">
        <v>0</v>
      </c>
      <c r="G6" s="8">
        <v>0</v>
      </c>
      <c r="H6" s="8">
        <v>0</v>
      </c>
      <c r="I6" s="8">
        <v>2.941176470588236</v>
      </c>
    </row>
    <row r="7" spans="1:9" ht="12.75">
      <c r="A7" s="26">
        <v>6</v>
      </c>
      <c r="B7" t="s">
        <v>97</v>
      </c>
      <c r="C7" s="8">
        <v>0</v>
      </c>
      <c r="D7" s="8">
        <v>3.846153846153846</v>
      </c>
      <c r="E7" s="8">
        <v>0</v>
      </c>
      <c r="F7" s="8">
        <v>0</v>
      </c>
      <c r="G7" s="8">
        <v>0</v>
      </c>
      <c r="H7" s="8">
        <v>0</v>
      </c>
      <c r="I7" s="8">
        <v>3.846153846153846</v>
      </c>
    </row>
    <row r="8" spans="1:9" ht="12.75">
      <c r="A8" s="26">
        <v>7</v>
      </c>
      <c r="B8" t="s">
        <v>18</v>
      </c>
      <c r="C8" s="8">
        <v>2.5</v>
      </c>
      <c r="D8" s="8">
        <v>2.5</v>
      </c>
      <c r="E8" s="8">
        <v>2.5</v>
      </c>
      <c r="F8" s="8">
        <v>0</v>
      </c>
      <c r="G8" s="8">
        <v>0</v>
      </c>
      <c r="H8" s="8">
        <v>355</v>
      </c>
      <c r="I8" s="8">
        <v>5</v>
      </c>
    </row>
    <row r="9" spans="1:9" ht="12.75">
      <c r="A9" s="26">
        <v>8</v>
      </c>
      <c r="B9" t="s">
        <v>39</v>
      </c>
      <c r="C9" s="8">
        <v>6.118881118881117</v>
      </c>
      <c r="D9" s="8">
        <v>7.342657342657344</v>
      </c>
      <c r="E9" s="8">
        <v>5.244755244755243</v>
      </c>
      <c r="F9" s="8">
        <v>1.223776223776224</v>
      </c>
      <c r="G9" s="8">
        <v>2.6223776223776225</v>
      </c>
      <c r="H9" s="8">
        <v>1847.4285714285713</v>
      </c>
      <c r="I9" s="8">
        <v>2.4475524475524484</v>
      </c>
    </row>
    <row r="10" spans="1:9" ht="12.75">
      <c r="A10" s="26">
        <v>9</v>
      </c>
      <c r="B10" t="s">
        <v>35</v>
      </c>
      <c r="C10" s="8">
        <v>1.2499999999999998</v>
      </c>
      <c r="D10" s="8">
        <v>3.750000000000001</v>
      </c>
      <c r="E10" s="8">
        <v>1.2499999999999998</v>
      </c>
      <c r="F10" s="8">
        <v>0</v>
      </c>
      <c r="G10" s="8">
        <v>1.2499999999999998</v>
      </c>
      <c r="H10" s="8">
        <v>300</v>
      </c>
      <c r="I10" s="8">
        <v>1.25</v>
      </c>
    </row>
    <row r="11" spans="1:9" ht="12.75">
      <c r="A11" s="26">
        <v>10</v>
      </c>
      <c r="B11" t="s">
        <v>37</v>
      </c>
      <c r="C11" s="8">
        <v>1.449275362318841</v>
      </c>
      <c r="D11" s="8">
        <v>1.4492753623188406</v>
      </c>
      <c r="E11" s="8">
        <v>1.449275362318841</v>
      </c>
      <c r="F11" s="8">
        <v>1.449275362318841</v>
      </c>
      <c r="G11" s="8">
        <v>0</v>
      </c>
      <c r="H11" s="8">
        <v>300</v>
      </c>
      <c r="I11" s="8">
        <v>5.797101449275364</v>
      </c>
    </row>
    <row r="12" spans="1:9" ht="12.75">
      <c r="A12" s="26">
        <v>11</v>
      </c>
      <c r="B12" t="s">
        <v>27</v>
      </c>
      <c r="C12" s="8">
        <v>5.68181818181818</v>
      </c>
      <c r="D12" s="8">
        <v>9.090909090909095</v>
      </c>
      <c r="E12" s="8">
        <v>5.68181818181818</v>
      </c>
      <c r="F12" s="8">
        <v>0</v>
      </c>
      <c r="G12" s="8">
        <v>1.136363636363637</v>
      </c>
      <c r="H12" s="8">
        <v>1255</v>
      </c>
      <c r="I12" s="8">
        <v>6.818181818181818</v>
      </c>
    </row>
    <row r="13" spans="1:9" ht="12.75">
      <c r="A13" s="26">
        <v>12</v>
      </c>
      <c r="B13" t="s">
        <v>72</v>
      </c>
      <c r="C13" s="8">
        <v>1.25</v>
      </c>
      <c r="D13" s="8">
        <v>2.5</v>
      </c>
      <c r="E13" s="8">
        <v>1.25</v>
      </c>
      <c r="F13" s="8">
        <v>0</v>
      </c>
      <c r="G13" s="8">
        <v>1.25</v>
      </c>
      <c r="H13" s="8">
        <v>300</v>
      </c>
      <c r="I13" s="8">
        <v>1.25</v>
      </c>
    </row>
    <row r="14" spans="1:9" ht="12.75">
      <c r="A14" s="26">
        <v>13</v>
      </c>
      <c r="B14" t="s">
        <v>28</v>
      </c>
      <c r="C14" s="8">
        <v>1.2500000000000009</v>
      </c>
      <c r="D14" s="8">
        <v>2.5</v>
      </c>
      <c r="E14" s="8">
        <v>0</v>
      </c>
      <c r="F14" s="8">
        <v>0</v>
      </c>
      <c r="G14" s="8">
        <v>1.2500000000000009</v>
      </c>
      <c r="H14" s="8">
        <v>300</v>
      </c>
      <c r="I14" s="8">
        <v>0</v>
      </c>
    </row>
    <row r="15" spans="1:9" ht="12.75">
      <c r="A15" s="26">
        <v>14</v>
      </c>
      <c r="B15" t="s">
        <v>45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6.250000000000002</v>
      </c>
    </row>
    <row r="16" spans="1:9" ht="12.75">
      <c r="A16" s="26">
        <v>15</v>
      </c>
      <c r="B16" t="s">
        <v>60</v>
      </c>
      <c r="C16" s="8">
        <v>3.7500000000000013</v>
      </c>
      <c r="D16" s="8">
        <v>2.500000000000001</v>
      </c>
      <c r="E16" s="8">
        <v>2.5</v>
      </c>
      <c r="F16" s="8">
        <v>0</v>
      </c>
      <c r="G16" s="8">
        <v>0</v>
      </c>
      <c r="H16" s="8">
        <v>900</v>
      </c>
      <c r="I16" s="8">
        <v>0</v>
      </c>
    </row>
    <row r="17" spans="1:9" ht="12.75">
      <c r="A17" s="26">
        <v>16</v>
      </c>
      <c r="B17" t="s">
        <v>42</v>
      </c>
      <c r="C17" s="8">
        <v>1.2500000000000004</v>
      </c>
      <c r="D17" s="8">
        <v>2.5</v>
      </c>
      <c r="E17" s="8">
        <v>1.2500000000000004</v>
      </c>
      <c r="F17" s="8">
        <v>1.2500000000000004</v>
      </c>
      <c r="G17" s="8">
        <v>0</v>
      </c>
      <c r="H17" s="8">
        <v>300</v>
      </c>
      <c r="I17" s="8">
        <v>0</v>
      </c>
    </row>
    <row r="18" spans="1:9" ht="12.75">
      <c r="A18" s="26">
        <v>17</v>
      </c>
      <c r="B18" t="s">
        <v>91</v>
      </c>
      <c r="C18" s="8">
        <v>2.5</v>
      </c>
      <c r="D18" s="8">
        <v>1.25</v>
      </c>
      <c r="E18" s="8">
        <v>2.5</v>
      </c>
      <c r="F18" s="8">
        <v>1.25</v>
      </c>
      <c r="G18" s="8">
        <v>0</v>
      </c>
      <c r="H18" s="8">
        <v>600</v>
      </c>
      <c r="I18" s="8">
        <v>1.25</v>
      </c>
    </row>
    <row r="19" spans="1:9" ht="12.75">
      <c r="A19" s="26">
        <v>18</v>
      </c>
      <c r="B19" t="s">
        <v>69</v>
      </c>
      <c r="C19" s="8">
        <v>1.2499999999999998</v>
      </c>
      <c r="D19" s="8">
        <v>1.25</v>
      </c>
      <c r="E19" s="8">
        <v>1.2499999999999998</v>
      </c>
      <c r="F19" s="8">
        <v>1.2499999999999998</v>
      </c>
      <c r="G19" s="8">
        <v>0</v>
      </c>
      <c r="H19" s="8">
        <v>300</v>
      </c>
      <c r="I19" s="8">
        <v>1.25</v>
      </c>
    </row>
    <row r="20" spans="1:9" ht="12.75">
      <c r="A20" s="26">
        <v>19</v>
      </c>
      <c r="B20" t="s">
        <v>99</v>
      </c>
      <c r="C20" s="8">
        <v>1.25</v>
      </c>
      <c r="D20" s="8">
        <v>3.7499999999999987</v>
      </c>
      <c r="E20" s="8">
        <v>1.25</v>
      </c>
      <c r="F20" s="8">
        <v>0</v>
      </c>
      <c r="G20" s="8">
        <v>0</v>
      </c>
      <c r="H20" s="8">
        <v>300</v>
      </c>
      <c r="I20" s="8">
        <v>1.25</v>
      </c>
    </row>
    <row r="21" spans="1:9" ht="12.75">
      <c r="A21" s="26">
        <v>20</v>
      </c>
      <c r="B21" t="s">
        <v>118</v>
      </c>
      <c r="C21" s="8">
        <v>0</v>
      </c>
      <c r="D21" s="8">
        <v>2.0833333333333335</v>
      </c>
      <c r="E21" s="8">
        <v>0</v>
      </c>
      <c r="F21" s="8">
        <v>0</v>
      </c>
      <c r="G21" s="8">
        <v>0</v>
      </c>
      <c r="H21" s="8">
        <v>0</v>
      </c>
      <c r="I21" s="8">
        <v>2.0833333333333335</v>
      </c>
    </row>
    <row r="22" spans="1:9" ht="12.75">
      <c r="A22" s="26">
        <v>21</v>
      </c>
      <c r="B22" t="s">
        <v>85</v>
      </c>
      <c r="C22" s="8">
        <v>4.999999999999999</v>
      </c>
      <c r="D22" s="8">
        <v>3.7499999999999987</v>
      </c>
      <c r="E22" s="8">
        <v>4.999999999999999</v>
      </c>
      <c r="F22" s="8">
        <v>1.2499999999999998</v>
      </c>
      <c r="G22" s="8">
        <v>1.25</v>
      </c>
      <c r="H22" s="8">
        <v>710</v>
      </c>
      <c r="I22" s="8">
        <v>0</v>
      </c>
    </row>
    <row r="23" spans="1:9" ht="12.75">
      <c r="A23" s="26">
        <v>22</v>
      </c>
      <c r="B23" t="s">
        <v>86</v>
      </c>
      <c r="C23" s="8">
        <v>5.000000000000002</v>
      </c>
      <c r="D23" s="8">
        <v>3.7499999999999987</v>
      </c>
      <c r="E23" s="8">
        <v>3.75</v>
      </c>
      <c r="F23" s="8">
        <v>1.2500000000000004</v>
      </c>
      <c r="G23" s="8">
        <v>3.7500000000000013</v>
      </c>
      <c r="H23" s="8">
        <v>465</v>
      </c>
      <c r="I23" s="8">
        <v>1.25</v>
      </c>
    </row>
    <row r="24" spans="1:9" ht="12.75">
      <c r="A24" s="26">
        <v>23</v>
      </c>
      <c r="B24" t="s">
        <v>24</v>
      </c>
      <c r="C24" s="8">
        <v>6.249999999999998</v>
      </c>
      <c r="D24" s="8">
        <v>8.75</v>
      </c>
      <c r="E24" s="8">
        <v>6.249999999999998</v>
      </c>
      <c r="F24" s="8">
        <v>1.2499999999999998</v>
      </c>
      <c r="G24" s="8">
        <v>3.75</v>
      </c>
      <c r="H24" s="8">
        <v>1705</v>
      </c>
      <c r="I24" s="8">
        <v>3.7499999999999987</v>
      </c>
    </row>
    <row r="25" spans="1:9" ht="12.75">
      <c r="A25" s="26">
        <v>24</v>
      </c>
      <c r="B25" t="s">
        <v>3</v>
      </c>
      <c r="C25" s="8">
        <v>5.555555555555555</v>
      </c>
      <c r="D25" s="8">
        <v>7.407407407407407</v>
      </c>
      <c r="E25" s="8">
        <v>5.555555555555555</v>
      </c>
      <c r="F25" s="8">
        <v>0</v>
      </c>
      <c r="G25" s="8">
        <v>1.8518518518518519</v>
      </c>
      <c r="H25" s="8">
        <v>655</v>
      </c>
      <c r="I25" s="8">
        <v>5.555555555555556</v>
      </c>
    </row>
    <row r="26" spans="1:9" ht="12.75">
      <c r="A26" s="26">
        <v>25</v>
      </c>
      <c r="B26" t="s">
        <v>62</v>
      </c>
      <c r="C26" s="8">
        <v>1.25</v>
      </c>
      <c r="D26" s="8">
        <v>1.25</v>
      </c>
      <c r="E26" s="8">
        <v>1.25</v>
      </c>
      <c r="F26" s="8">
        <v>0</v>
      </c>
      <c r="G26" s="8">
        <v>1.25</v>
      </c>
      <c r="H26" s="8">
        <v>55</v>
      </c>
      <c r="I26" s="8">
        <v>0</v>
      </c>
    </row>
    <row r="27" spans="1:9" ht="12.75">
      <c r="A27" s="26">
        <v>26</v>
      </c>
      <c r="B27" t="s">
        <v>63</v>
      </c>
      <c r="C27" s="8">
        <v>1.25</v>
      </c>
      <c r="D27" s="8">
        <v>5.000000000000002</v>
      </c>
      <c r="E27" s="8">
        <v>1.25</v>
      </c>
      <c r="F27" s="8">
        <v>0</v>
      </c>
      <c r="G27" s="8">
        <v>1.25</v>
      </c>
      <c r="H27" s="8">
        <v>300</v>
      </c>
      <c r="I27" s="8">
        <v>1.25</v>
      </c>
    </row>
    <row r="28" spans="1:9" ht="12.75">
      <c r="A28" s="26">
        <v>27</v>
      </c>
      <c r="B28" t="s">
        <v>49</v>
      </c>
      <c r="C28" s="8">
        <v>7.5</v>
      </c>
      <c r="D28" s="8">
        <v>2.500000000000001</v>
      </c>
      <c r="E28" s="8">
        <v>7.5</v>
      </c>
      <c r="F28" s="8">
        <v>3.750000000000001</v>
      </c>
      <c r="G28" s="8">
        <v>0</v>
      </c>
      <c r="H28" s="8">
        <v>1310</v>
      </c>
      <c r="I28" s="8">
        <v>5.000000000000002</v>
      </c>
    </row>
    <row r="29" spans="1:9" ht="12.75">
      <c r="A29" s="26">
        <v>28</v>
      </c>
      <c r="B29" t="s">
        <v>120</v>
      </c>
      <c r="C29" s="8">
        <v>3.278688524590164</v>
      </c>
      <c r="D29" s="8">
        <v>3.278688524590164</v>
      </c>
      <c r="E29" s="8">
        <v>3.278688524590164</v>
      </c>
      <c r="F29" s="8">
        <v>0</v>
      </c>
      <c r="G29" s="8">
        <v>3.278688524590164</v>
      </c>
      <c r="H29" s="8">
        <v>355</v>
      </c>
      <c r="I29" s="8">
        <v>0</v>
      </c>
    </row>
    <row r="30" spans="1:9" ht="12.75">
      <c r="A30" s="26">
        <v>29</v>
      </c>
      <c r="B30" t="s">
        <v>16</v>
      </c>
      <c r="C30" s="8">
        <v>3.75</v>
      </c>
      <c r="D30" s="8">
        <v>2.5</v>
      </c>
      <c r="E30" s="8">
        <v>3.75</v>
      </c>
      <c r="F30" s="8">
        <v>3.75</v>
      </c>
      <c r="G30" s="8">
        <v>0</v>
      </c>
      <c r="H30" s="8">
        <v>900</v>
      </c>
      <c r="I30" s="8">
        <v>0</v>
      </c>
    </row>
    <row r="31" spans="1:9" ht="12.75">
      <c r="A31" s="26">
        <v>30</v>
      </c>
      <c r="B31" t="s">
        <v>30</v>
      </c>
      <c r="C31" s="8">
        <v>4.761904761904762</v>
      </c>
      <c r="D31" s="8">
        <v>7.142857142857144</v>
      </c>
      <c r="E31" s="8">
        <v>2.380952380952381</v>
      </c>
      <c r="F31" s="8">
        <v>2.380952380952381</v>
      </c>
      <c r="G31" s="8">
        <v>2.380952380952381</v>
      </c>
      <c r="H31" s="8">
        <v>1050</v>
      </c>
      <c r="I31" s="8">
        <v>0</v>
      </c>
    </row>
    <row r="32" spans="1:9" ht="12.75">
      <c r="A32" s="26">
        <v>31</v>
      </c>
      <c r="B32" t="s">
        <v>117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2.9411764705882364</v>
      </c>
    </row>
    <row r="33" spans="1:9" ht="12.75">
      <c r="A33" s="26">
        <v>32</v>
      </c>
      <c r="B33" t="s">
        <v>61</v>
      </c>
      <c r="C33" s="8">
        <v>7.499999999999997</v>
      </c>
      <c r="D33" s="8">
        <v>4.999999999999999</v>
      </c>
      <c r="E33" s="8">
        <v>6.249999999999998</v>
      </c>
      <c r="F33" s="8">
        <v>1.25</v>
      </c>
      <c r="G33" s="8">
        <v>2.5</v>
      </c>
      <c r="H33" s="8">
        <v>1555</v>
      </c>
      <c r="I33" s="8">
        <v>11.250000000000004</v>
      </c>
    </row>
    <row r="34" spans="1:9" ht="12.75">
      <c r="A34" s="26">
        <v>33</v>
      </c>
      <c r="B34" t="s">
        <v>68</v>
      </c>
      <c r="C34" s="8">
        <v>3.6363636363636362</v>
      </c>
      <c r="D34" s="8">
        <v>1.8181818181818181</v>
      </c>
      <c r="E34" s="8">
        <v>3.6363636363636362</v>
      </c>
      <c r="F34" s="8">
        <v>0</v>
      </c>
      <c r="G34" s="8">
        <v>0</v>
      </c>
      <c r="H34" s="8">
        <v>355</v>
      </c>
      <c r="I34" s="8">
        <v>1.8181818181818188</v>
      </c>
    </row>
    <row r="35" spans="1:9" ht="12.75">
      <c r="A35" s="26">
        <v>34</v>
      </c>
      <c r="B35" t="s">
        <v>65</v>
      </c>
      <c r="C35" s="8">
        <v>2.2727272727272743</v>
      </c>
      <c r="D35" s="8">
        <v>2.2727272727272743</v>
      </c>
      <c r="E35" s="8">
        <v>0</v>
      </c>
      <c r="F35" s="8">
        <v>0</v>
      </c>
      <c r="G35" s="8">
        <v>0</v>
      </c>
      <c r="H35" s="8">
        <v>300</v>
      </c>
      <c r="I35" s="8">
        <v>2.2727272727272734</v>
      </c>
    </row>
    <row r="36" spans="1:9" ht="12.75">
      <c r="A36" s="26">
        <v>35</v>
      </c>
      <c r="B36" t="s">
        <v>73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2.898550724637681</v>
      </c>
    </row>
    <row r="37" spans="1:9" ht="12.75">
      <c r="A37" s="26">
        <v>36</v>
      </c>
      <c r="B37" t="s">
        <v>92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1.25</v>
      </c>
    </row>
    <row r="38" spans="1:9" ht="12.75">
      <c r="A38" s="26">
        <v>37</v>
      </c>
      <c r="B38" t="s">
        <v>66</v>
      </c>
      <c r="C38" s="8">
        <v>4.838709677419357</v>
      </c>
      <c r="D38" s="8">
        <v>0</v>
      </c>
      <c r="E38" s="8">
        <v>3.225806451612903</v>
      </c>
      <c r="F38" s="8">
        <v>3.2258064516129044</v>
      </c>
      <c r="G38" s="8">
        <v>3.2258064516129044</v>
      </c>
      <c r="H38" s="8">
        <v>900</v>
      </c>
      <c r="I38" s="8">
        <v>0</v>
      </c>
    </row>
    <row r="39" spans="1:9" ht="12.75">
      <c r="A39" s="26">
        <v>38</v>
      </c>
      <c r="B39" t="s">
        <v>94</v>
      </c>
      <c r="C39" s="8">
        <v>1.25</v>
      </c>
      <c r="D39" s="8">
        <v>1.25</v>
      </c>
      <c r="E39" s="8">
        <v>1.25</v>
      </c>
      <c r="F39" s="8">
        <v>0</v>
      </c>
      <c r="G39" s="8">
        <v>0</v>
      </c>
      <c r="H39" s="8">
        <v>55</v>
      </c>
      <c r="I39" s="8">
        <v>0</v>
      </c>
    </row>
    <row r="40" spans="1:9" ht="12.75">
      <c r="A40" s="26">
        <v>39</v>
      </c>
      <c r="B40" t="s">
        <v>77</v>
      </c>
      <c r="C40" s="8">
        <v>5</v>
      </c>
      <c r="D40" s="8">
        <v>2.5</v>
      </c>
      <c r="E40" s="8">
        <v>5</v>
      </c>
      <c r="F40" s="8">
        <v>1.2500000000000004</v>
      </c>
      <c r="G40" s="8">
        <v>1.25</v>
      </c>
      <c r="H40" s="8">
        <v>955</v>
      </c>
      <c r="I40" s="8">
        <v>0</v>
      </c>
    </row>
    <row r="41" spans="1:9" ht="12.75">
      <c r="A41" s="26">
        <v>40</v>
      </c>
      <c r="B41" t="s">
        <v>88</v>
      </c>
      <c r="C41" s="8">
        <v>1.25</v>
      </c>
      <c r="D41" s="8">
        <v>1.25</v>
      </c>
      <c r="E41" s="8">
        <v>1.25</v>
      </c>
      <c r="F41" s="8">
        <v>0</v>
      </c>
      <c r="G41" s="8">
        <v>1.25</v>
      </c>
      <c r="H41" s="8">
        <v>300</v>
      </c>
      <c r="I41" s="8">
        <v>0</v>
      </c>
    </row>
    <row r="42" spans="1:9" ht="12.75">
      <c r="A42" s="26">
        <v>41</v>
      </c>
      <c r="B42" t="s">
        <v>31</v>
      </c>
      <c r="C42" s="8">
        <v>1.2345679012345687</v>
      </c>
      <c r="D42" s="8">
        <v>1.2345679012345678</v>
      </c>
      <c r="E42" s="8">
        <v>1.2345679012345687</v>
      </c>
      <c r="F42" s="8">
        <v>0</v>
      </c>
      <c r="G42" s="8">
        <v>0</v>
      </c>
      <c r="H42" s="8">
        <v>55</v>
      </c>
      <c r="I42" s="8">
        <v>2.4691358024691357</v>
      </c>
    </row>
    <row r="43" spans="1:9" ht="12.75">
      <c r="A43" s="26">
        <v>42</v>
      </c>
      <c r="B43" t="s">
        <v>50</v>
      </c>
      <c r="C43" s="8">
        <v>6.249999999999998</v>
      </c>
      <c r="D43" s="8">
        <v>3.750000000000002</v>
      </c>
      <c r="E43" s="8">
        <v>6.249999999999998</v>
      </c>
      <c r="F43" s="8">
        <v>0</v>
      </c>
      <c r="G43" s="8">
        <v>3.75</v>
      </c>
      <c r="H43" s="8">
        <v>1010</v>
      </c>
      <c r="I43" s="8">
        <v>1.25</v>
      </c>
    </row>
    <row r="44" spans="1:9" ht="12.75">
      <c r="A44" s="26">
        <v>43</v>
      </c>
      <c r="B44" t="s">
        <v>90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1.25</v>
      </c>
    </row>
    <row r="45" spans="1:9" ht="12.75">
      <c r="A45" s="26">
        <v>44</v>
      </c>
      <c r="B45" t="s">
        <v>57</v>
      </c>
      <c r="C45" s="8">
        <v>3.703703703703705</v>
      </c>
      <c r="D45" s="8">
        <v>1.2345679012345678</v>
      </c>
      <c r="E45" s="8">
        <v>2.4691358024691366</v>
      </c>
      <c r="F45" s="8">
        <v>0</v>
      </c>
      <c r="G45" s="8">
        <v>3.703703703703705</v>
      </c>
      <c r="H45" s="8">
        <v>655</v>
      </c>
      <c r="I45" s="8">
        <v>2.4691358024691357</v>
      </c>
    </row>
    <row r="46" spans="1:9" ht="12.75">
      <c r="A46" s="26">
        <v>45</v>
      </c>
      <c r="B46" t="s">
        <v>59</v>
      </c>
      <c r="C46" s="8">
        <v>0</v>
      </c>
      <c r="D46" s="8">
        <v>4.166666666666667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</row>
    <row r="47" spans="1:9" ht="12.75">
      <c r="A47" s="26">
        <v>46</v>
      </c>
      <c r="B47" t="s">
        <v>13</v>
      </c>
      <c r="C47" s="8">
        <v>3.75</v>
      </c>
      <c r="D47" s="8">
        <v>7.499999999999997</v>
      </c>
      <c r="E47" s="8">
        <v>3.75</v>
      </c>
      <c r="F47" s="8">
        <v>1.25</v>
      </c>
      <c r="G47" s="8">
        <v>1.25</v>
      </c>
      <c r="H47" s="8">
        <v>900</v>
      </c>
      <c r="I47" s="8">
        <v>1.25</v>
      </c>
    </row>
    <row r="48" spans="1:9" ht="12.75">
      <c r="A48" s="26">
        <v>47</v>
      </c>
      <c r="B48" t="s">
        <v>34</v>
      </c>
      <c r="C48" s="8">
        <v>1.724137931034484</v>
      </c>
      <c r="D48" s="8">
        <v>3.4482758620689666</v>
      </c>
      <c r="E48" s="8">
        <v>1.724137931034484</v>
      </c>
      <c r="F48" s="8">
        <v>0</v>
      </c>
      <c r="G48" s="8">
        <v>0</v>
      </c>
      <c r="H48" s="8">
        <v>300</v>
      </c>
      <c r="I48" s="8">
        <v>6.896551724137933</v>
      </c>
    </row>
    <row r="49" spans="1:9" ht="12.75">
      <c r="A49" s="26">
        <v>48</v>
      </c>
      <c r="B49" t="s">
        <v>87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2.500000000000001</v>
      </c>
    </row>
    <row r="50" spans="1:9" ht="12.75">
      <c r="A50" s="26">
        <v>49</v>
      </c>
      <c r="B50" t="s">
        <v>47</v>
      </c>
      <c r="C50" s="8">
        <v>0</v>
      </c>
      <c r="D50" s="8">
        <v>2.5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1:9" ht="12.75">
      <c r="A51" s="26">
        <v>50</v>
      </c>
      <c r="B51" t="s">
        <v>56</v>
      </c>
      <c r="C51" s="8">
        <v>3.750000000000001</v>
      </c>
      <c r="D51" s="8">
        <v>5.000000000000002</v>
      </c>
      <c r="E51" s="8">
        <v>2.500000000000001</v>
      </c>
      <c r="F51" s="8">
        <v>0</v>
      </c>
      <c r="G51" s="8">
        <v>2.5</v>
      </c>
      <c r="H51" s="8">
        <v>900</v>
      </c>
      <c r="I51" s="8">
        <v>0</v>
      </c>
    </row>
    <row r="52" spans="1:9" ht="12.75">
      <c r="A52" s="26">
        <v>51</v>
      </c>
      <c r="B52" t="s">
        <v>75</v>
      </c>
      <c r="C52" s="8">
        <v>3.6363636363636362</v>
      </c>
      <c r="D52" s="8">
        <v>7.272727272727275</v>
      </c>
      <c r="E52" s="8">
        <v>3.6363636363636362</v>
      </c>
      <c r="F52" s="8">
        <v>0</v>
      </c>
      <c r="G52" s="8">
        <v>3.6363636363636362</v>
      </c>
      <c r="H52" s="8">
        <v>600</v>
      </c>
      <c r="I52" s="8">
        <v>0</v>
      </c>
    </row>
    <row r="53" spans="1:9" ht="12.75">
      <c r="A53" s="26">
        <v>52</v>
      </c>
      <c r="B53" t="s">
        <v>116</v>
      </c>
      <c r="C53" s="8">
        <v>0</v>
      </c>
      <c r="D53" s="8">
        <v>2.2222222222222223</v>
      </c>
      <c r="E53" s="8">
        <v>0</v>
      </c>
      <c r="F53" s="8">
        <v>0</v>
      </c>
      <c r="G53" s="8">
        <v>0</v>
      </c>
      <c r="H53" s="8">
        <v>0</v>
      </c>
      <c r="I53" s="8">
        <v>2.2222222222222228</v>
      </c>
    </row>
    <row r="54" spans="1:9" ht="12.75">
      <c r="A54" s="26">
        <v>53</v>
      </c>
      <c r="B54" t="s">
        <v>70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1.25</v>
      </c>
    </row>
    <row r="55" spans="1:9" ht="12.75">
      <c r="A55" s="26">
        <v>54</v>
      </c>
      <c r="B55" t="s">
        <v>82</v>
      </c>
      <c r="C55" s="8">
        <v>2.500000000000001</v>
      </c>
      <c r="D55" s="8">
        <v>0</v>
      </c>
      <c r="E55" s="8">
        <v>2.500000000000001</v>
      </c>
      <c r="F55" s="8">
        <v>2.500000000000001</v>
      </c>
      <c r="G55" s="8">
        <v>0</v>
      </c>
      <c r="H55" s="8">
        <v>600</v>
      </c>
      <c r="I55" s="8">
        <v>1.2500000000000004</v>
      </c>
    </row>
    <row r="56" spans="1:9" ht="12.75">
      <c r="A56" s="26">
        <v>55</v>
      </c>
      <c r="B56" t="s">
        <v>17</v>
      </c>
      <c r="C56" s="8">
        <v>7.500000000000002</v>
      </c>
      <c r="D56" s="8">
        <v>6.249999999999998</v>
      </c>
      <c r="E56" s="8">
        <v>6.249999999999998</v>
      </c>
      <c r="F56" s="8">
        <v>0</v>
      </c>
      <c r="G56" s="8">
        <v>5</v>
      </c>
      <c r="H56" s="8">
        <v>1065</v>
      </c>
      <c r="I56" s="8">
        <v>0</v>
      </c>
    </row>
    <row r="57" spans="1:9" ht="12.75">
      <c r="A57" s="26">
        <v>56</v>
      </c>
      <c r="B57" t="s">
        <v>0</v>
      </c>
      <c r="C57" s="8">
        <v>5</v>
      </c>
      <c r="D57" s="8">
        <v>3.75</v>
      </c>
      <c r="E57" s="8">
        <v>3.75</v>
      </c>
      <c r="F57" s="8">
        <v>0</v>
      </c>
      <c r="G57" s="8">
        <v>0</v>
      </c>
      <c r="H57" s="8">
        <v>1200</v>
      </c>
      <c r="I57" s="8">
        <v>0</v>
      </c>
    </row>
    <row r="58" spans="1:9" ht="12.75">
      <c r="A58" s="26">
        <v>57</v>
      </c>
      <c r="B58" t="s">
        <v>23</v>
      </c>
      <c r="C58" s="8">
        <v>2.500000000000001</v>
      </c>
      <c r="D58" s="8">
        <v>2.500000000000001</v>
      </c>
      <c r="E58" s="8">
        <v>2.500000000000001</v>
      </c>
      <c r="F58" s="8">
        <v>0</v>
      </c>
      <c r="G58" s="8">
        <v>0</v>
      </c>
      <c r="H58" s="8">
        <v>110</v>
      </c>
      <c r="I58" s="8">
        <v>1.2500000000000004</v>
      </c>
    </row>
    <row r="59" spans="1:9" ht="12.75">
      <c r="A59" s="26">
        <v>58</v>
      </c>
      <c r="B59" t="s">
        <v>74</v>
      </c>
      <c r="C59" s="8">
        <v>7.407407407407407</v>
      </c>
      <c r="D59" s="8">
        <v>1.2345679012345678</v>
      </c>
      <c r="E59" s="8">
        <v>7.407407407407407</v>
      </c>
      <c r="F59" s="8">
        <v>2.4691358024691357</v>
      </c>
      <c r="G59" s="8">
        <v>3.703703703703705</v>
      </c>
      <c r="H59" s="8">
        <v>1555</v>
      </c>
      <c r="I59" s="8">
        <v>2.4691358024691357</v>
      </c>
    </row>
    <row r="60" spans="1:9" ht="12.75">
      <c r="A60" s="26">
        <v>59</v>
      </c>
      <c r="B60" t="s">
        <v>84</v>
      </c>
      <c r="C60" s="8">
        <v>3.426791277258573</v>
      </c>
      <c r="D60" s="8">
        <v>3.7383177570093435</v>
      </c>
      <c r="E60" s="8">
        <v>2.8037383177570123</v>
      </c>
      <c r="F60" s="8">
        <v>0.31152647975077863</v>
      </c>
      <c r="G60" s="8">
        <v>1.2461059190031152</v>
      </c>
      <c r="H60" s="8">
        <v>3710</v>
      </c>
      <c r="I60" s="8">
        <v>2.1806853582554515</v>
      </c>
    </row>
    <row r="61" spans="1:9" ht="12.75">
      <c r="A61" s="26">
        <v>60</v>
      </c>
      <c r="B61" t="s">
        <v>95</v>
      </c>
      <c r="C61" s="8">
        <v>3.75</v>
      </c>
      <c r="D61" s="8">
        <v>0</v>
      </c>
      <c r="E61" s="8">
        <v>2.500000000000001</v>
      </c>
      <c r="F61" s="8">
        <v>0</v>
      </c>
      <c r="G61" s="8">
        <v>1.25</v>
      </c>
      <c r="H61" s="8">
        <v>655</v>
      </c>
      <c r="I61" s="8">
        <v>0</v>
      </c>
    </row>
    <row r="62" spans="1:9" ht="12.75">
      <c r="A62" s="26">
        <v>61</v>
      </c>
      <c r="B62" t="s">
        <v>10</v>
      </c>
      <c r="C62" s="8">
        <v>2.5</v>
      </c>
      <c r="D62" s="8">
        <v>3.7499999999999987</v>
      </c>
      <c r="E62" s="8">
        <v>2.5</v>
      </c>
      <c r="F62" s="8">
        <v>0</v>
      </c>
      <c r="G62" s="8">
        <v>2.5</v>
      </c>
      <c r="H62" s="8">
        <v>355</v>
      </c>
      <c r="I62" s="8">
        <v>1.25</v>
      </c>
    </row>
    <row r="63" spans="1:9" ht="12.75">
      <c r="A63" s="26">
        <v>62</v>
      </c>
      <c r="B63" t="s">
        <v>89</v>
      </c>
      <c r="C63" s="8">
        <v>1.2500000000000004</v>
      </c>
      <c r="D63" s="8">
        <v>1.2500000000000004</v>
      </c>
      <c r="E63" s="8">
        <v>1.2500000000000004</v>
      </c>
      <c r="F63" s="8">
        <v>0</v>
      </c>
      <c r="G63" s="8">
        <v>0</v>
      </c>
      <c r="H63" s="8">
        <v>300</v>
      </c>
      <c r="I63" s="8">
        <v>0</v>
      </c>
    </row>
    <row r="64" spans="1:9" ht="12.75">
      <c r="A64" s="26">
        <v>63</v>
      </c>
      <c r="B64" t="s">
        <v>7</v>
      </c>
      <c r="C64" s="8">
        <v>0</v>
      </c>
      <c r="D64" s="8">
        <v>2.5</v>
      </c>
      <c r="E64" s="8">
        <v>0</v>
      </c>
      <c r="F64" s="8">
        <v>0</v>
      </c>
      <c r="G64" s="8">
        <v>0</v>
      </c>
      <c r="H64" s="8">
        <v>0</v>
      </c>
      <c r="I64" s="8">
        <v>1.25</v>
      </c>
    </row>
    <row r="65" spans="1:9" ht="12.75">
      <c r="A65" s="26">
        <v>64</v>
      </c>
      <c r="B65" t="s">
        <v>96</v>
      </c>
      <c r="C65" s="8">
        <v>2.272727272727273</v>
      </c>
      <c r="D65" s="8">
        <v>0</v>
      </c>
      <c r="E65" s="8">
        <v>2.272727272727273</v>
      </c>
      <c r="F65" s="8">
        <v>0</v>
      </c>
      <c r="G65" s="8">
        <v>2.272727272727273</v>
      </c>
      <c r="H65" s="8">
        <v>300</v>
      </c>
      <c r="I65" s="8">
        <v>20.454545454545453</v>
      </c>
    </row>
    <row r="66" spans="1:9" ht="12.75">
      <c r="A66" s="26">
        <v>65</v>
      </c>
      <c r="B66" t="s">
        <v>76</v>
      </c>
      <c r="C66" s="8">
        <v>3.7499999999999987</v>
      </c>
      <c r="D66" s="8">
        <v>3.7499999999999987</v>
      </c>
      <c r="E66" s="8">
        <v>3.7499999999999987</v>
      </c>
      <c r="F66" s="8">
        <v>1.25</v>
      </c>
      <c r="G66" s="8">
        <v>2.5</v>
      </c>
      <c r="H66" s="8">
        <v>655</v>
      </c>
      <c r="I66" s="8">
        <v>0</v>
      </c>
    </row>
    <row r="67" spans="1:9" ht="12.75">
      <c r="A67" s="26">
        <v>66</v>
      </c>
      <c r="B67" t="s">
        <v>38</v>
      </c>
      <c r="C67" s="8">
        <v>9.333333333333334</v>
      </c>
      <c r="D67" s="8">
        <v>4.000000000000002</v>
      </c>
      <c r="E67" s="8">
        <v>7.999999999999998</v>
      </c>
      <c r="F67" s="8">
        <v>1.3333333333333333</v>
      </c>
      <c r="G67" s="8">
        <v>2.6666666666666665</v>
      </c>
      <c r="H67" s="8">
        <v>2060</v>
      </c>
      <c r="I67" s="8">
        <v>9.333333333333336</v>
      </c>
    </row>
    <row r="68" spans="1:9" ht="12.75">
      <c r="A68" s="26">
        <v>67</v>
      </c>
      <c r="B68" t="s">
        <v>11</v>
      </c>
      <c r="C68" s="8">
        <v>1.25</v>
      </c>
      <c r="D68" s="8">
        <v>1.25</v>
      </c>
      <c r="E68" s="8">
        <v>1.25</v>
      </c>
      <c r="F68" s="8">
        <v>0</v>
      </c>
      <c r="G68" s="8">
        <v>0</v>
      </c>
      <c r="H68" s="8">
        <v>300</v>
      </c>
      <c r="I68" s="8">
        <v>3.7500000000000013</v>
      </c>
    </row>
    <row r="69" spans="1:9" ht="12.75">
      <c r="A69" s="26">
        <v>68</v>
      </c>
      <c r="B69" t="s">
        <v>26</v>
      </c>
      <c r="C69" s="8">
        <v>7.368421052631581</v>
      </c>
      <c r="D69" s="8">
        <v>6.842105263157895</v>
      </c>
      <c r="E69" s="8">
        <v>7.368421052631581</v>
      </c>
      <c r="F69" s="8">
        <v>3.157894736842104</v>
      </c>
      <c r="G69" s="8">
        <v>2.1052631578947385</v>
      </c>
      <c r="H69" s="8">
        <v>3220</v>
      </c>
      <c r="I69" s="8">
        <v>5.789473684210531</v>
      </c>
    </row>
    <row r="70" spans="1:9" ht="12.75">
      <c r="A70" s="26">
        <v>69</v>
      </c>
      <c r="B70" t="s">
        <v>55</v>
      </c>
      <c r="C70" s="8">
        <v>6.25</v>
      </c>
      <c r="D70" s="8">
        <v>3.7500000000000013</v>
      </c>
      <c r="E70" s="8">
        <v>6.25</v>
      </c>
      <c r="F70" s="8">
        <v>0</v>
      </c>
      <c r="G70" s="8">
        <v>3.7500000000000013</v>
      </c>
      <c r="H70" s="8">
        <v>1500</v>
      </c>
      <c r="I70" s="8">
        <v>0</v>
      </c>
    </row>
    <row r="71" spans="1:9" ht="12.75">
      <c r="A71" s="26">
        <v>70</v>
      </c>
      <c r="B71" t="s">
        <v>113</v>
      </c>
      <c r="C71" s="8">
        <v>2.2222222222222237</v>
      </c>
      <c r="D71" s="8">
        <v>6.666666666666668</v>
      </c>
      <c r="E71" s="8">
        <v>2.2222222222222237</v>
      </c>
      <c r="F71" s="8">
        <v>0</v>
      </c>
      <c r="G71" s="8">
        <v>0</v>
      </c>
      <c r="H71" s="8">
        <v>300</v>
      </c>
      <c r="I71" s="8">
        <v>2.2222222222222223</v>
      </c>
    </row>
    <row r="72" spans="1:9" ht="12.75">
      <c r="A72" s="26">
        <v>71</v>
      </c>
      <c r="B72" t="s">
        <v>20</v>
      </c>
      <c r="C72" s="8">
        <v>2.500000000000001</v>
      </c>
      <c r="D72" s="8">
        <v>3.7500000000000013</v>
      </c>
      <c r="E72" s="8">
        <v>2.500000000000001</v>
      </c>
      <c r="F72" s="8">
        <v>0</v>
      </c>
      <c r="G72" s="8">
        <v>0</v>
      </c>
      <c r="H72" s="8">
        <v>600</v>
      </c>
      <c r="I72" s="8">
        <v>1.2500000000000004</v>
      </c>
    </row>
    <row r="73" spans="1:9" ht="12.75">
      <c r="A73" s="26">
        <v>72</v>
      </c>
      <c r="B73" t="s">
        <v>14</v>
      </c>
      <c r="C73" s="8">
        <v>5</v>
      </c>
      <c r="D73" s="8">
        <v>3.7500000000000013</v>
      </c>
      <c r="E73" s="8">
        <v>5</v>
      </c>
      <c r="F73" s="8">
        <v>0</v>
      </c>
      <c r="G73" s="8">
        <v>5</v>
      </c>
      <c r="H73" s="8">
        <v>955</v>
      </c>
      <c r="I73" s="8">
        <v>1.25</v>
      </c>
    </row>
    <row r="74" spans="1:9" ht="12.75">
      <c r="A74" s="26">
        <v>73</v>
      </c>
      <c r="B74" t="s">
        <v>98</v>
      </c>
      <c r="C74" s="8">
        <v>0</v>
      </c>
      <c r="D74" s="8">
        <v>1.2500000000000009</v>
      </c>
      <c r="E74" s="8">
        <v>0</v>
      </c>
      <c r="F74" s="8">
        <v>0</v>
      </c>
      <c r="G74" s="8">
        <v>0</v>
      </c>
      <c r="H74" s="8">
        <v>0</v>
      </c>
      <c r="I74" s="8">
        <v>1.25</v>
      </c>
    </row>
    <row r="75" spans="1:9" ht="12.75">
      <c r="A75" s="26">
        <v>74</v>
      </c>
      <c r="B75" t="s">
        <v>71</v>
      </c>
      <c r="C75" s="8">
        <v>1.25</v>
      </c>
      <c r="D75" s="8">
        <v>2.5</v>
      </c>
      <c r="E75" s="8">
        <v>1.25</v>
      </c>
      <c r="F75" s="8">
        <v>0</v>
      </c>
      <c r="G75" s="8">
        <v>0</v>
      </c>
      <c r="H75" s="8">
        <v>300</v>
      </c>
      <c r="I75" s="8">
        <v>1.25</v>
      </c>
    </row>
    <row r="76" spans="1:9" ht="12.75">
      <c r="A76" s="26">
        <v>75</v>
      </c>
      <c r="B76" t="s">
        <v>53</v>
      </c>
      <c r="C76" s="8">
        <v>3.75</v>
      </c>
      <c r="D76" s="8">
        <v>7.500000000000002</v>
      </c>
      <c r="E76" s="8">
        <v>3.75</v>
      </c>
      <c r="F76" s="8">
        <v>0</v>
      </c>
      <c r="G76" s="8">
        <v>1.25</v>
      </c>
      <c r="H76" s="8">
        <v>900</v>
      </c>
      <c r="I76" s="8">
        <v>3.75</v>
      </c>
    </row>
    <row r="77" spans="1:9" ht="12.75">
      <c r="A77" s="26">
        <v>76</v>
      </c>
      <c r="B77" t="s">
        <v>83</v>
      </c>
      <c r="C77" s="8">
        <v>3.75</v>
      </c>
      <c r="D77" s="8">
        <v>4.999999999999999</v>
      </c>
      <c r="E77" s="8">
        <v>3.75</v>
      </c>
      <c r="F77" s="8">
        <v>1.25</v>
      </c>
      <c r="G77" s="8">
        <v>2.5</v>
      </c>
      <c r="H77" s="8">
        <v>1105</v>
      </c>
      <c r="I77" s="8">
        <v>1.25</v>
      </c>
    </row>
    <row r="78" spans="1:9" ht="12.75">
      <c r="A78" s="26">
        <v>77</v>
      </c>
      <c r="B78" t="s">
        <v>19</v>
      </c>
      <c r="C78" s="8">
        <v>3.750000000000001</v>
      </c>
      <c r="D78" s="8">
        <v>0</v>
      </c>
      <c r="E78" s="8">
        <v>3.750000000000001</v>
      </c>
      <c r="F78" s="8">
        <v>1.25</v>
      </c>
      <c r="G78" s="8">
        <v>0</v>
      </c>
      <c r="H78" s="8">
        <v>655</v>
      </c>
      <c r="I78" s="8">
        <v>7.5</v>
      </c>
    </row>
    <row r="79" spans="1:9" ht="12.75">
      <c r="A79" s="26">
        <v>78</v>
      </c>
      <c r="B79" t="s">
        <v>29</v>
      </c>
      <c r="C79" s="8">
        <v>11.235955056179776</v>
      </c>
      <c r="D79" s="8">
        <v>10.112359550561802</v>
      </c>
      <c r="E79" s="8">
        <v>10.112359550561802</v>
      </c>
      <c r="F79" s="8">
        <v>1.1235955056179783</v>
      </c>
      <c r="G79" s="8">
        <v>3.3707865168539346</v>
      </c>
      <c r="H79" s="8">
        <v>2960</v>
      </c>
      <c r="I79" s="8">
        <v>2.2471910112359557</v>
      </c>
    </row>
    <row r="80" spans="1:9" ht="12.75">
      <c r="A80" s="26">
        <v>79</v>
      </c>
      <c r="B80" t="s">
        <v>54</v>
      </c>
      <c r="C80" s="8">
        <v>8.860759493670885</v>
      </c>
      <c r="D80" s="8">
        <v>10.126582278481015</v>
      </c>
      <c r="E80" s="8">
        <v>8.860759493670885</v>
      </c>
      <c r="F80" s="8">
        <v>1.2658227848101269</v>
      </c>
      <c r="G80" s="8">
        <v>0</v>
      </c>
      <c r="H80" s="8">
        <v>1610.0000000000002</v>
      </c>
      <c r="I80" s="8">
        <v>6.329113924050631</v>
      </c>
    </row>
    <row r="81" spans="1:9" ht="12.75">
      <c r="A81" s="26">
        <v>80</v>
      </c>
      <c r="B81" t="s">
        <v>8</v>
      </c>
      <c r="C81" s="8">
        <v>5.084745762711865</v>
      </c>
      <c r="D81" s="8">
        <v>6.779661016949152</v>
      </c>
      <c r="E81" s="8">
        <v>5.084745762711865</v>
      </c>
      <c r="F81" s="8">
        <v>1.6949152542372887</v>
      </c>
      <c r="G81" s="8">
        <v>0</v>
      </c>
      <c r="H81" s="8">
        <v>655</v>
      </c>
      <c r="I81" s="8">
        <v>0</v>
      </c>
    </row>
    <row r="82" spans="1:9" ht="12.75">
      <c r="A82" s="26">
        <v>81</v>
      </c>
      <c r="B82" t="s">
        <v>2</v>
      </c>
      <c r="C82" s="8">
        <v>3.278688524590164</v>
      </c>
      <c r="D82" s="8">
        <v>6.5573770491803325</v>
      </c>
      <c r="E82" s="8">
        <v>3.278688524590164</v>
      </c>
      <c r="F82" s="8">
        <v>0</v>
      </c>
      <c r="G82" s="8">
        <v>0</v>
      </c>
      <c r="H82" s="8">
        <v>600</v>
      </c>
      <c r="I82" s="8">
        <v>1.6393442622950825</v>
      </c>
    </row>
    <row r="83" spans="1:9" ht="12.75">
      <c r="A83" s="26">
        <v>82</v>
      </c>
      <c r="B83" t="s">
        <v>52</v>
      </c>
      <c r="C83" s="8">
        <v>3.750000000000001</v>
      </c>
      <c r="D83" s="8">
        <v>4.999999999999999</v>
      </c>
      <c r="E83" s="8">
        <v>3.750000000000001</v>
      </c>
      <c r="F83" s="8">
        <v>1.25</v>
      </c>
      <c r="G83" s="8">
        <v>1.25</v>
      </c>
      <c r="H83" s="8">
        <v>410</v>
      </c>
      <c r="I83" s="8">
        <v>2.5</v>
      </c>
    </row>
    <row r="84" spans="1:9" ht="12.75">
      <c r="A84" s="26">
        <v>83</v>
      </c>
      <c r="B84" t="s">
        <v>114</v>
      </c>
      <c r="C84" s="8">
        <v>9.375000000000002</v>
      </c>
      <c r="D84" s="8">
        <v>3.125000000000001</v>
      </c>
      <c r="E84" s="8">
        <v>6.25</v>
      </c>
      <c r="F84" s="8">
        <v>3.125</v>
      </c>
      <c r="G84" s="8">
        <v>3.125</v>
      </c>
      <c r="H84" s="8">
        <v>410</v>
      </c>
      <c r="I84" s="8">
        <v>6.25</v>
      </c>
    </row>
    <row r="85" spans="1:9" ht="12.75">
      <c r="A85" s="26">
        <v>84</v>
      </c>
      <c r="B85" t="s">
        <v>36</v>
      </c>
      <c r="C85" s="8">
        <v>2.5</v>
      </c>
      <c r="D85" s="8">
        <v>1.25</v>
      </c>
      <c r="E85" s="8">
        <v>1.2500000000000004</v>
      </c>
      <c r="F85" s="8">
        <v>0</v>
      </c>
      <c r="G85" s="8">
        <v>1.25</v>
      </c>
      <c r="H85" s="8">
        <v>2300</v>
      </c>
      <c r="I85" s="8">
        <v>1.25</v>
      </c>
    </row>
    <row r="86" spans="1:9" ht="12.75">
      <c r="A86" s="26">
        <v>85</v>
      </c>
      <c r="B86" t="s">
        <v>41</v>
      </c>
      <c r="C86" s="8">
        <v>3.7500000000000013</v>
      </c>
      <c r="D86" s="8">
        <v>6.25</v>
      </c>
      <c r="E86" s="8">
        <v>2.5</v>
      </c>
      <c r="F86" s="8">
        <v>0</v>
      </c>
      <c r="G86" s="8">
        <v>0</v>
      </c>
      <c r="H86" s="8">
        <v>1350</v>
      </c>
      <c r="I86" s="8">
        <v>1.25</v>
      </c>
    </row>
    <row r="87" spans="1:9" ht="12.75">
      <c r="A87" s="26">
        <v>86</v>
      </c>
      <c r="B87" t="s">
        <v>44</v>
      </c>
      <c r="C87" s="8">
        <v>4.999999999999998</v>
      </c>
      <c r="D87" s="8">
        <v>6.249999999999998</v>
      </c>
      <c r="E87" s="8">
        <v>2.500000000000001</v>
      </c>
      <c r="F87" s="8">
        <v>1.25</v>
      </c>
      <c r="G87" s="8">
        <v>4.999999999999998</v>
      </c>
      <c r="H87" s="8">
        <v>955</v>
      </c>
      <c r="I87" s="8">
        <v>0</v>
      </c>
    </row>
    <row r="88" spans="1:9" ht="12.75">
      <c r="A88" s="26">
        <v>87</v>
      </c>
      <c r="B88" t="s">
        <v>79</v>
      </c>
      <c r="C88" s="8">
        <v>6.249999999999998</v>
      </c>
      <c r="D88" s="8">
        <v>7.499999999999997</v>
      </c>
      <c r="E88" s="8">
        <v>6.249999999999998</v>
      </c>
      <c r="F88" s="8">
        <v>0</v>
      </c>
      <c r="G88" s="8">
        <v>2.5</v>
      </c>
      <c r="H88" s="8">
        <v>1705</v>
      </c>
      <c r="I88" s="8">
        <v>5</v>
      </c>
    </row>
    <row r="89" spans="1:9" ht="12.75">
      <c r="A89" s="26">
        <v>88</v>
      </c>
      <c r="B89" t="s">
        <v>15</v>
      </c>
      <c r="C89" s="8">
        <v>1.25</v>
      </c>
      <c r="D89" s="8">
        <v>2.5</v>
      </c>
      <c r="E89" s="8">
        <v>1.25</v>
      </c>
      <c r="F89" s="8">
        <v>0</v>
      </c>
      <c r="G89" s="8">
        <v>0</v>
      </c>
      <c r="H89" s="8">
        <v>300</v>
      </c>
      <c r="I89" s="8">
        <v>0</v>
      </c>
    </row>
    <row r="90" spans="1:9" ht="12.75">
      <c r="A90" s="26">
        <v>89</v>
      </c>
      <c r="B90" t="s">
        <v>5</v>
      </c>
      <c r="C90" s="8">
        <v>7.5</v>
      </c>
      <c r="D90" s="8">
        <v>1.25</v>
      </c>
      <c r="E90" s="8">
        <v>7.5</v>
      </c>
      <c r="F90" s="8">
        <v>3.7499999999999987</v>
      </c>
      <c r="G90" s="8">
        <v>0</v>
      </c>
      <c r="H90" s="8">
        <v>1310</v>
      </c>
      <c r="I90" s="8">
        <v>8.75</v>
      </c>
    </row>
    <row r="91" spans="1:9" ht="12.75">
      <c r="A91" s="26">
        <v>90</v>
      </c>
      <c r="B91" t="s">
        <v>67</v>
      </c>
      <c r="C91" s="8">
        <v>1.2500000000000009</v>
      </c>
      <c r="D91" s="8">
        <v>1.2500000000000009</v>
      </c>
      <c r="E91" s="8">
        <v>1.2500000000000009</v>
      </c>
      <c r="F91" s="8">
        <v>0</v>
      </c>
      <c r="G91" s="8">
        <v>0</v>
      </c>
      <c r="H91" s="8">
        <v>55</v>
      </c>
      <c r="I91" s="8">
        <v>2.5</v>
      </c>
    </row>
    <row r="92" spans="1:9" ht="12.75">
      <c r="A92" s="26">
        <v>91</v>
      </c>
      <c r="B92" t="s">
        <v>64</v>
      </c>
      <c r="C92" s="8">
        <v>3.750000000000001</v>
      </c>
      <c r="D92" s="8">
        <v>2.5</v>
      </c>
      <c r="E92" s="8">
        <v>2.5</v>
      </c>
      <c r="F92" s="8">
        <v>0</v>
      </c>
      <c r="G92" s="8">
        <v>2.500000000000001</v>
      </c>
      <c r="H92" s="8">
        <v>655</v>
      </c>
      <c r="I92" s="8">
        <v>1.25</v>
      </c>
    </row>
    <row r="93" spans="1:9" ht="12.75">
      <c r="A93" s="26">
        <v>92</v>
      </c>
      <c r="B93" t="s">
        <v>81</v>
      </c>
      <c r="C93" s="8">
        <v>1.25</v>
      </c>
      <c r="D93" s="8">
        <v>1.25</v>
      </c>
      <c r="E93" s="8">
        <v>1.25</v>
      </c>
      <c r="F93" s="8">
        <v>0</v>
      </c>
      <c r="G93" s="8">
        <v>0</v>
      </c>
      <c r="H93" s="8">
        <v>55</v>
      </c>
      <c r="I93" s="8">
        <v>1.25</v>
      </c>
    </row>
    <row r="94" spans="1:9" ht="12.75">
      <c r="A94" s="26">
        <v>93</v>
      </c>
      <c r="B94" t="s">
        <v>78</v>
      </c>
      <c r="C94" s="8">
        <v>3.75</v>
      </c>
      <c r="D94" s="8">
        <v>2.5</v>
      </c>
      <c r="E94" s="8">
        <v>3.75</v>
      </c>
      <c r="F94" s="8">
        <v>0</v>
      </c>
      <c r="G94" s="8">
        <v>2.5</v>
      </c>
      <c r="H94" s="8">
        <v>860</v>
      </c>
      <c r="I94" s="8">
        <v>0</v>
      </c>
    </row>
    <row r="95" spans="1:9" ht="12.75">
      <c r="A95" s="26">
        <v>94</v>
      </c>
      <c r="B95" t="s">
        <v>51</v>
      </c>
      <c r="C95" s="8">
        <v>9.876543209876543</v>
      </c>
      <c r="D95" s="8">
        <v>11.111111111111116</v>
      </c>
      <c r="E95" s="8">
        <v>8.641975308641973</v>
      </c>
      <c r="F95" s="8">
        <v>0</v>
      </c>
      <c r="G95" s="8">
        <v>4.938271604938271</v>
      </c>
      <c r="H95" s="8">
        <v>1910</v>
      </c>
      <c r="I95" s="8">
        <v>6.172839506172839</v>
      </c>
    </row>
    <row r="96" spans="1:9" ht="12.75">
      <c r="A96" s="26">
        <v>95</v>
      </c>
      <c r="B96" t="s">
        <v>33</v>
      </c>
      <c r="C96" s="8">
        <v>7.5</v>
      </c>
      <c r="D96" s="8">
        <v>5</v>
      </c>
      <c r="E96" s="8">
        <v>7.5</v>
      </c>
      <c r="F96" s="8">
        <v>1.2500000000000004</v>
      </c>
      <c r="G96" s="8">
        <v>2.5</v>
      </c>
      <c r="H96" s="8">
        <v>1555</v>
      </c>
      <c r="I96" s="8">
        <v>1.2500000000000009</v>
      </c>
    </row>
    <row r="97" spans="1:9" ht="12.75">
      <c r="A97" s="26">
        <v>96</v>
      </c>
      <c r="B97" t="s">
        <v>48</v>
      </c>
      <c r="C97" s="8">
        <v>11.250000000000004</v>
      </c>
      <c r="D97" s="8">
        <v>11.25</v>
      </c>
      <c r="E97" s="8">
        <v>11.250000000000004</v>
      </c>
      <c r="F97" s="8">
        <v>0</v>
      </c>
      <c r="G97" s="8">
        <v>5.000000000000002</v>
      </c>
      <c r="H97" s="8">
        <v>1720</v>
      </c>
      <c r="I97" s="8">
        <v>0</v>
      </c>
    </row>
    <row r="98" spans="1:9" ht="12.75">
      <c r="A98" s="26">
        <v>97</v>
      </c>
      <c r="B98" t="s">
        <v>40</v>
      </c>
      <c r="C98" s="8">
        <v>7.499999999999997</v>
      </c>
      <c r="D98" s="8">
        <v>5.000000000000002</v>
      </c>
      <c r="E98" s="8">
        <v>6.249999999999998</v>
      </c>
      <c r="F98" s="8">
        <v>1.25</v>
      </c>
      <c r="G98" s="8">
        <v>2.5</v>
      </c>
      <c r="H98" s="8">
        <v>3255</v>
      </c>
      <c r="I98" s="8">
        <v>2.5</v>
      </c>
    </row>
    <row r="99" spans="1:9" ht="12.75">
      <c r="A99" s="26">
        <v>98</v>
      </c>
      <c r="B99" t="s">
        <v>12</v>
      </c>
      <c r="C99" s="8">
        <v>5</v>
      </c>
      <c r="D99" s="8">
        <v>3.75</v>
      </c>
      <c r="E99" s="8">
        <v>5</v>
      </c>
      <c r="F99" s="8">
        <v>1.25</v>
      </c>
      <c r="G99" s="8">
        <v>3.75</v>
      </c>
      <c r="H99" s="8">
        <v>1650</v>
      </c>
      <c r="I99" s="8">
        <v>1.25</v>
      </c>
    </row>
    <row r="100" spans="1:9" ht="12.75">
      <c r="A100" s="26">
        <v>99</v>
      </c>
      <c r="B100" t="s">
        <v>6</v>
      </c>
      <c r="C100" s="8">
        <v>6.818181818181822</v>
      </c>
      <c r="D100" s="8">
        <v>6.363636363636366</v>
      </c>
      <c r="E100" s="8">
        <v>6.363636363636362</v>
      </c>
      <c r="F100" s="8">
        <v>0.4545454545454547</v>
      </c>
      <c r="G100" s="8">
        <v>3.181818181818183</v>
      </c>
      <c r="H100" s="8">
        <v>3520</v>
      </c>
      <c r="I100" s="8">
        <v>2.7272727272727284</v>
      </c>
    </row>
    <row r="101" spans="1:9" ht="12.75">
      <c r="A101" s="26">
        <v>100</v>
      </c>
      <c r="B101" t="s">
        <v>43</v>
      </c>
      <c r="C101" s="8">
        <v>2.5</v>
      </c>
      <c r="D101" s="8">
        <v>2.5</v>
      </c>
      <c r="E101" s="8">
        <v>2.5</v>
      </c>
      <c r="F101" s="8">
        <v>1.25</v>
      </c>
      <c r="G101" s="8">
        <v>0</v>
      </c>
      <c r="H101" s="8">
        <v>600</v>
      </c>
      <c r="I101" s="8">
        <v>4.999999999999998</v>
      </c>
    </row>
    <row r="102" spans="1:9" ht="12.75">
      <c r="A102" s="26">
        <v>101</v>
      </c>
      <c r="B102" t="s">
        <v>46</v>
      </c>
      <c r="C102" s="8">
        <v>16.249999999999996</v>
      </c>
      <c r="D102" s="8">
        <v>15</v>
      </c>
      <c r="E102" s="8">
        <v>15</v>
      </c>
      <c r="F102" s="8">
        <v>3.7500000000000013</v>
      </c>
      <c r="G102" s="8">
        <v>8.750000000000002</v>
      </c>
      <c r="H102" s="8">
        <v>3165</v>
      </c>
      <c r="I102" s="8">
        <v>7.499999999999997</v>
      </c>
    </row>
    <row r="103" spans="1:9" ht="12.75">
      <c r="A103" s="26">
        <v>102</v>
      </c>
      <c r="B103" t="s">
        <v>9</v>
      </c>
      <c r="C103" s="8">
        <v>11.250000000000004</v>
      </c>
      <c r="D103" s="8">
        <v>7.500000000000003</v>
      </c>
      <c r="E103" s="8">
        <v>11.250000000000004</v>
      </c>
      <c r="F103" s="8">
        <v>1.2499999999999998</v>
      </c>
      <c r="G103" s="8">
        <v>8.75</v>
      </c>
      <c r="H103" s="8">
        <v>3150</v>
      </c>
      <c r="I103" s="8">
        <v>2.5</v>
      </c>
    </row>
    <row r="104" spans="1:9" ht="12.75">
      <c r="A104" s="26">
        <v>103</v>
      </c>
      <c r="B104" t="s">
        <v>80</v>
      </c>
      <c r="C104" s="8">
        <v>10.169491525423728</v>
      </c>
      <c r="D104" s="8">
        <v>1.694915254237288</v>
      </c>
      <c r="E104" s="8">
        <v>10.169491525423728</v>
      </c>
      <c r="F104" s="8">
        <v>3.389830508474576</v>
      </c>
      <c r="G104" s="8">
        <v>3.389830508474576</v>
      </c>
      <c r="H104" s="8">
        <v>1555</v>
      </c>
      <c r="I104" s="8">
        <v>1.694915254237288</v>
      </c>
    </row>
    <row r="105" spans="1:9" ht="12.75">
      <c r="A105" s="26">
        <v>104</v>
      </c>
      <c r="B105" t="s">
        <v>22</v>
      </c>
      <c r="C105" s="8">
        <v>5.0000000000000036</v>
      </c>
      <c r="D105" s="8">
        <v>1.2500000000000009</v>
      </c>
      <c r="E105" s="8">
        <v>5.0000000000000036</v>
      </c>
      <c r="F105" s="8">
        <v>2.500000000000001</v>
      </c>
      <c r="G105" s="8">
        <v>1.2500000000000009</v>
      </c>
      <c r="H105" s="8">
        <v>1200</v>
      </c>
      <c r="I105" s="8">
        <v>3.7499999999999987</v>
      </c>
    </row>
    <row r="106" spans="1:9" ht="12.75">
      <c r="A106" s="26">
        <v>105</v>
      </c>
      <c r="B106" t="s">
        <v>32</v>
      </c>
      <c r="C106" s="8">
        <v>8.750000000000002</v>
      </c>
      <c r="D106" s="8">
        <v>5.000000000000002</v>
      </c>
      <c r="E106" s="8">
        <v>8.750000000000002</v>
      </c>
      <c r="F106" s="8">
        <v>1.2500000000000009</v>
      </c>
      <c r="G106" s="8">
        <v>0</v>
      </c>
      <c r="H106" s="8">
        <v>2305</v>
      </c>
      <c r="I106" s="8">
        <v>0</v>
      </c>
    </row>
    <row r="107" spans="1:9" ht="12.75">
      <c r="A107" s="26">
        <v>106</v>
      </c>
      <c r="B107" t="s">
        <v>115</v>
      </c>
      <c r="C107" s="8">
        <v>7.8431372549019605</v>
      </c>
      <c r="D107" s="8">
        <v>5.882352941176473</v>
      </c>
      <c r="E107" s="8">
        <v>7.8431372549019605</v>
      </c>
      <c r="F107" s="8">
        <v>1.9607843137254897</v>
      </c>
      <c r="G107" s="8">
        <v>3.9215686274509793</v>
      </c>
      <c r="H107" s="8">
        <v>710</v>
      </c>
      <c r="I107" s="8">
        <v>0</v>
      </c>
    </row>
    <row r="108" spans="1:9" ht="12.75">
      <c r="A108" s="26">
        <v>107</v>
      </c>
      <c r="B108" t="s">
        <v>93</v>
      </c>
      <c r="C108" s="8">
        <v>5.128205128205129</v>
      </c>
      <c r="D108" s="8">
        <v>7.692307692307695</v>
      </c>
      <c r="E108" s="8">
        <v>5.128205128205129</v>
      </c>
      <c r="F108" s="8">
        <v>1.2820512820512822</v>
      </c>
      <c r="G108" s="8">
        <v>0</v>
      </c>
      <c r="H108" s="8">
        <v>710</v>
      </c>
      <c r="I108" s="8">
        <v>7.6923076923076925</v>
      </c>
    </row>
    <row r="109" spans="1:9" ht="12.75">
      <c r="A109" s="26">
        <v>108</v>
      </c>
      <c r="B109" t="s">
        <v>4</v>
      </c>
      <c r="C109" s="8">
        <v>8.749999999999996</v>
      </c>
      <c r="D109" s="8">
        <v>7.500000000000002</v>
      </c>
      <c r="E109" s="8">
        <v>8.749999999999996</v>
      </c>
      <c r="F109" s="8">
        <v>3.75</v>
      </c>
      <c r="G109" s="8">
        <v>2.5</v>
      </c>
      <c r="H109" s="8">
        <v>2305</v>
      </c>
      <c r="I109" s="8">
        <v>13.749999999999996</v>
      </c>
    </row>
    <row r="110" ht="12.75">
      <c r="B110" s="2"/>
    </row>
    <row r="111" spans="2:9" ht="12.75">
      <c r="B111" s="10" t="s">
        <v>110</v>
      </c>
      <c r="C111" s="11">
        <f aca="true" t="shared" si="0" ref="C111:I111">MIN(C$2:C$109)</f>
        <v>0</v>
      </c>
      <c r="D111" s="11">
        <f t="shared" si="0"/>
        <v>0</v>
      </c>
      <c r="E111" s="11">
        <f t="shared" si="0"/>
        <v>0</v>
      </c>
      <c r="F111" s="11">
        <f t="shared" si="0"/>
        <v>0</v>
      </c>
      <c r="G111" s="11">
        <f t="shared" si="0"/>
        <v>0</v>
      </c>
      <c r="H111" s="11">
        <f t="shared" si="0"/>
        <v>0</v>
      </c>
      <c r="I111" s="11">
        <f t="shared" si="0"/>
        <v>0</v>
      </c>
    </row>
    <row r="112" spans="2:9" ht="12.75">
      <c r="B112" s="10" t="s">
        <v>111</v>
      </c>
      <c r="C112" s="11">
        <f aca="true" t="shared" si="1" ref="C112:I112">MAX(C$2:C$109)</f>
        <v>16.249999999999996</v>
      </c>
      <c r="D112" s="11">
        <f t="shared" si="1"/>
        <v>15</v>
      </c>
      <c r="E112" s="11">
        <f t="shared" si="1"/>
        <v>15</v>
      </c>
      <c r="F112" s="11">
        <f t="shared" si="1"/>
        <v>3.7500000000000013</v>
      </c>
      <c r="G112" s="11">
        <f t="shared" si="1"/>
        <v>8.750000000000002</v>
      </c>
      <c r="H112" s="11">
        <f t="shared" si="1"/>
        <v>3710</v>
      </c>
      <c r="I112" s="11">
        <f t="shared" si="1"/>
        <v>20.454545454545453</v>
      </c>
    </row>
    <row r="113" spans="2:9" ht="12.75">
      <c r="B113" s="10" t="s">
        <v>112</v>
      </c>
      <c r="C113" s="11">
        <f aca="true" t="shared" si="2" ref="C113:I113">MEDIAN(C$2:C$109)</f>
        <v>3.726851851851852</v>
      </c>
      <c r="D113" s="11">
        <f t="shared" si="2"/>
        <v>3.1250000000000004</v>
      </c>
      <c r="E113" s="11">
        <f t="shared" si="2"/>
        <v>2.500000000000001</v>
      </c>
      <c r="F113" s="11">
        <f t="shared" si="2"/>
        <v>0</v>
      </c>
      <c r="G113" s="11">
        <f t="shared" si="2"/>
        <v>1.2480529595015575</v>
      </c>
      <c r="H113" s="11">
        <f t="shared" si="2"/>
        <v>627.5</v>
      </c>
      <c r="I113" s="11">
        <f t="shared" si="2"/>
        <v>1.25</v>
      </c>
    </row>
    <row r="114" spans="2:7" ht="12.75">
      <c r="B114" s="10"/>
      <c r="C114" s="11"/>
      <c r="D114" s="11"/>
      <c r="E114" s="11"/>
      <c r="F114" s="11"/>
      <c r="G114" s="11"/>
    </row>
    <row r="115" spans="2:7" ht="12.75">
      <c r="B115" s="10"/>
      <c r="C115" s="11"/>
      <c r="D115" s="11"/>
      <c r="E115" s="11"/>
      <c r="F115" s="11"/>
      <c r="G115" s="11"/>
    </row>
    <row r="116" ht="12.75">
      <c r="B116"/>
    </row>
    <row r="117" ht="12.75">
      <c r="B117" s="19"/>
    </row>
    <row r="118" spans="2:7" ht="12.75">
      <c r="B118" s="10"/>
      <c r="C118" s="11"/>
      <c r="D118" s="11"/>
      <c r="E118" s="11"/>
      <c r="F118" s="11"/>
      <c r="G118" s="11"/>
    </row>
    <row r="119" spans="2:7" ht="12.75">
      <c r="B119" s="10"/>
      <c r="C119" s="11"/>
      <c r="D119" s="11"/>
      <c r="E119" s="11"/>
      <c r="F119" s="11"/>
      <c r="G119" s="11"/>
    </row>
    <row r="120" spans="2:7" ht="12.75">
      <c r="B120" s="10"/>
      <c r="C120" s="11"/>
      <c r="D120" s="11"/>
      <c r="E120" s="11"/>
      <c r="F120" s="11"/>
      <c r="G120" s="11"/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00390625" style="0" bestFit="1" customWidth="1"/>
    <col min="2" max="2" width="25.140625" style="1" bestFit="1" customWidth="1"/>
    <col min="3" max="6" width="11.421875" style="8" customWidth="1"/>
    <col min="7" max="7" width="9.140625" style="8" customWidth="1"/>
    <col min="8" max="8" width="11.421875" style="8" customWidth="1"/>
    <col min="9" max="9" width="11.421875" style="2" customWidth="1"/>
    <col min="10" max="10" width="11.421875" style="1" customWidth="1"/>
  </cols>
  <sheetData>
    <row r="1" spans="1:13" s="3" customFormat="1" ht="409.5">
      <c r="A1" s="24" t="s">
        <v>100</v>
      </c>
      <c r="B1" s="25" t="s">
        <v>132</v>
      </c>
      <c r="C1" s="32" t="s">
        <v>155</v>
      </c>
      <c r="D1" s="32" t="s">
        <v>156</v>
      </c>
      <c r="E1" s="32" t="s">
        <v>157</v>
      </c>
      <c r="F1" s="32" t="s">
        <v>158</v>
      </c>
      <c r="G1" s="34" t="s">
        <v>159</v>
      </c>
      <c r="H1" s="34" t="s">
        <v>160</v>
      </c>
      <c r="I1" s="32" t="s">
        <v>161</v>
      </c>
      <c r="J1" s="32" t="s">
        <v>162</v>
      </c>
      <c r="K1" s="32" t="s">
        <v>163</v>
      </c>
      <c r="L1" s="32" t="s">
        <v>164</v>
      </c>
      <c r="M1" s="32" t="s">
        <v>165</v>
      </c>
    </row>
    <row r="2" spans="1:13" ht="12.75">
      <c r="A2" s="26">
        <v>1</v>
      </c>
      <c r="B2" t="s">
        <v>1</v>
      </c>
      <c r="C2" s="8">
        <v>3.75</v>
      </c>
      <c r="D2" s="8">
        <v>3.7499999999999987</v>
      </c>
      <c r="E2" s="8">
        <v>13.75</v>
      </c>
      <c r="F2" s="8">
        <v>7.500000000000002</v>
      </c>
      <c r="G2" s="8">
        <v>5.933815840462635</v>
      </c>
      <c r="H2" s="8">
        <v>159.25733367535778</v>
      </c>
      <c r="I2" s="2">
        <v>43.750000000000014</v>
      </c>
      <c r="J2" s="2">
        <v>87.49999999999997</v>
      </c>
      <c r="K2" s="2">
        <v>73.75000000000003</v>
      </c>
      <c r="L2" s="2">
        <v>10.416666666666666</v>
      </c>
      <c r="M2" s="2">
        <v>79.99999999999997</v>
      </c>
    </row>
    <row r="3" spans="1:13" ht="12.75">
      <c r="A3" s="26">
        <v>2</v>
      </c>
      <c r="B3" t="s">
        <v>58</v>
      </c>
      <c r="C3" s="8">
        <v>3.125</v>
      </c>
      <c r="D3" s="8">
        <v>0</v>
      </c>
      <c r="E3" s="8">
        <v>6.250000000000002</v>
      </c>
      <c r="F3" s="8">
        <v>3.1250000000000013</v>
      </c>
      <c r="G3" s="8">
        <v>0.1955890464421373</v>
      </c>
      <c r="H3" s="8">
        <v>240.52867164431743</v>
      </c>
      <c r="I3" s="2">
        <v>62.5</v>
      </c>
      <c r="J3" s="2">
        <v>71.87499999999997</v>
      </c>
      <c r="K3" s="2">
        <v>68.75000000000001</v>
      </c>
      <c r="L3" s="2">
        <v>11.458333333333337</v>
      </c>
      <c r="M3" s="2">
        <v>31.24999999999999</v>
      </c>
    </row>
    <row r="4" spans="1:13" ht="12.75">
      <c r="A4" s="26">
        <v>3</v>
      </c>
      <c r="B4" t="s">
        <v>119</v>
      </c>
      <c r="C4" s="8">
        <v>3.508771929824563</v>
      </c>
      <c r="D4" s="8">
        <v>0</v>
      </c>
      <c r="E4" s="8">
        <v>0</v>
      </c>
      <c r="F4" s="8">
        <v>0</v>
      </c>
      <c r="G4" s="8">
        <v>1.898888257729449</v>
      </c>
      <c r="H4" s="8">
        <v>888.2760709957943</v>
      </c>
      <c r="I4" s="2">
        <v>59.64912280701754</v>
      </c>
      <c r="J4" s="2">
        <v>89.4736842105263</v>
      </c>
      <c r="K4" s="2">
        <v>80.70175438596489</v>
      </c>
      <c r="L4" s="2">
        <v>7.602339181286548</v>
      </c>
      <c r="M4" s="2">
        <v>52.6315789473684</v>
      </c>
    </row>
    <row r="5" spans="1:13" ht="12.75">
      <c r="A5" s="26">
        <v>4</v>
      </c>
      <c r="B5" t="s">
        <v>21</v>
      </c>
      <c r="C5" s="8">
        <v>7.500000000000002</v>
      </c>
      <c r="D5" s="8">
        <v>3.7499999999999987</v>
      </c>
      <c r="E5" s="8">
        <v>8.749999999999996</v>
      </c>
      <c r="F5" s="8">
        <v>6.249999999999998</v>
      </c>
      <c r="G5" s="8">
        <v>6.387559735638027</v>
      </c>
      <c r="H5" s="8">
        <v>274.50667210454384</v>
      </c>
      <c r="I5" s="2">
        <v>42.49999999999997</v>
      </c>
      <c r="J5" s="2">
        <v>76.24999999999997</v>
      </c>
      <c r="K5" s="2">
        <v>63.74999999999998</v>
      </c>
      <c r="L5" s="2">
        <v>36.25</v>
      </c>
      <c r="M5" s="2">
        <v>66.24999999999997</v>
      </c>
    </row>
    <row r="6" spans="1:13" ht="12.75">
      <c r="A6" s="26">
        <v>5</v>
      </c>
      <c r="B6" t="s">
        <v>25</v>
      </c>
      <c r="C6" s="8">
        <v>8.823529411764707</v>
      </c>
      <c r="D6" s="8">
        <v>0</v>
      </c>
      <c r="E6" s="8">
        <v>20.588235294117652</v>
      </c>
      <c r="F6" s="8">
        <v>2.9411764705882355</v>
      </c>
      <c r="G6" s="8">
        <v>0.7348618459729571</v>
      </c>
      <c r="H6" s="8">
        <v>73.91232000954574</v>
      </c>
      <c r="I6" s="2">
        <v>32.35294117647058</v>
      </c>
      <c r="J6" s="2">
        <v>76.47058823529409</v>
      </c>
      <c r="K6" s="2">
        <v>52.941176470588246</v>
      </c>
      <c r="L6" s="2">
        <v>10.784313725490197</v>
      </c>
      <c r="M6" s="2">
        <v>35.29411764705884</v>
      </c>
    </row>
    <row r="7" spans="1:13" ht="12.75">
      <c r="A7" s="26">
        <v>6</v>
      </c>
      <c r="B7" t="s">
        <v>97</v>
      </c>
      <c r="C7" s="8">
        <v>0</v>
      </c>
      <c r="D7" s="8">
        <v>5.76923076923077</v>
      </c>
      <c r="E7" s="8">
        <v>15.384615384615385</v>
      </c>
      <c r="F7" s="8">
        <v>5.76923076923077</v>
      </c>
      <c r="G7" s="8">
        <v>1.728110599078341</v>
      </c>
      <c r="H7" s="8">
        <v>340.5050516504326</v>
      </c>
      <c r="I7" s="2">
        <v>36.53846153846154</v>
      </c>
      <c r="J7" s="2">
        <v>76.92307692307692</v>
      </c>
      <c r="K7" s="2">
        <v>75</v>
      </c>
      <c r="L7" s="2">
        <v>1.9230769230769234</v>
      </c>
      <c r="M7" s="2">
        <v>7.692307692307694</v>
      </c>
    </row>
    <row r="8" spans="1:13" ht="12.75">
      <c r="A8" s="26">
        <v>7</v>
      </c>
      <c r="B8" t="s">
        <v>18</v>
      </c>
      <c r="C8" s="8">
        <v>1.25</v>
      </c>
      <c r="D8" s="8">
        <v>2.5</v>
      </c>
      <c r="E8" s="8">
        <v>3.75</v>
      </c>
      <c r="F8" s="8">
        <v>2.5</v>
      </c>
      <c r="G8" s="8">
        <v>1.4577259475218658</v>
      </c>
      <c r="H8" s="8">
        <v>76.09728640058646</v>
      </c>
      <c r="I8" s="2">
        <v>49.999999999999986</v>
      </c>
      <c r="J8" s="2">
        <v>75.00000000000001</v>
      </c>
      <c r="K8" s="2">
        <v>77.50000000000003</v>
      </c>
      <c r="L8" s="2">
        <v>7.083333333333331</v>
      </c>
      <c r="M8" s="2">
        <v>24.999999999999993</v>
      </c>
    </row>
    <row r="9" spans="1:13" ht="12.75">
      <c r="A9" s="26">
        <v>8</v>
      </c>
      <c r="B9" t="s">
        <v>39</v>
      </c>
      <c r="C9" s="8">
        <v>10.664335664335667</v>
      </c>
      <c r="D9" s="8">
        <v>5.244755244755245</v>
      </c>
      <c r="E9" s="8">
        <v>22.902097902097903</v>
      </c>
      <c r="F9" s="8">
        <v>29.545454545454557</v>
      </c>
      <c r="G9" s="8">
        <v>6.310955623637069</v>
      </c>
      <c r="H9" s="8">
        <v>0.5480457551488114</v>
      </c>
      <c r="I9" s="2">
        <v>21.678321678321684</v>
      </c>
      <c r="J9" s="2">
        <v>56.64335664335665</v>
      </c>
      <c r="K9" s="2">
        <v>54.720279720279706</v>
      </c>
      <c r="L9" s="2">
        <v>19.23076923076923</v>
      </c>
      <c r="M9" s="2">
        <v>23.951048951048957</v>
      </c>
    </row>
    <row r="10" spans="1:13" ht="12.75">
      <c r="A10" s="26">
        <v>9</v>
      </c>
      <c r="B10" t="s">
        <v>35</v>
      </c>
      <c r="C10" s="8">
        <v>3.750000000000001</v>
      </c>
      <c r="D10" s="8">
        <v>0</v>
      </c>
      <c r="E10" s="8">
        <v>0</v>
      </c>
      <c r="F10" s="8">
        <v>0</v>
      </c>
      <c r="G10" s="8">
        <v>5.032897967200236</v>
      </c>
      <c r="H10" s="8">
        <v>55.55557159807671</v>
      </c>
      <c r="I10" s="2">
        <v>45</v>
      </c>
      <c r="J10" s="2">
        <v>77.50000000000003</v>
      </c>
      <c r="K10" s="2">
        <v>58.75000000000002</v>
      </c>
      <c r="L10" s="2">
        <v>4.166666666666665</v>
      </c>
      <c r="M10" s="2">
        <v>15.000000000000004</v>
      </c>
    </row>
    <row r="11" spans="1:13" ht="12.75">
      <c r="A11" s="26">
        <v>10</v>
      </c>
      <c r="B11" t="s">
        <v>37</v>
      </c>
      <c r="C11" s="8">
        <v>5.797101449275362</v>
      </c>
      <c r="D11" s="8">
        <v>0</v>
      </c>
      <c r="E11" s="8">
        <v>0</v>
      </c>
      <c r="F11" s="8">
        <v>0</v>
      </c>
      <c r="G11" s="8">
        <v>0.48549974106680477</v>
      </c>
      <c r="H11" s="8">
        <v>142.6055174039398</v>
      </c>
      <c r="I11" s="2">
        <v>49.27536231884058</v>
      </c>
      <c r="J11" s="2">
        <v>73.9130434782609</v>
      </c>
      <c r="K11" s="2">
        <v>66.66666666666667</v>
      </c>
      <c r="L11" s="2">
        <v>16.425120772946855</v>
      </c>
      <c r="M11" s="2">
        <v>15.942028985507253</v>
      </c>
    </row>
    <row r="12" spans="1:13" ht="12.75">
      <c r="A12" s="26">
        <v>11</v>
      </c>
      <c r="B12" t="s">
        <v>27</v>
      </c>
      <c r="C12" s="8">
        <v>5.68181818181818</v>
      </c>
      <c r="D12" s="8">
        <v>4.545454545454547</v>
      </c>
      <c r="E12" s="8">
        <v>14.772727272727279</v>
      </c>
      <c r="F12" s="8">
        <v>9.090909090909092</v>
      </c>
      <c r="G12" s="8">
        <v>11.53816568805928</v>
      </c>
      <c r="H12" s="8">
        <v>30.390819134333533</v>
      </c>
      <c r="I12" s="2">
        <v>54.54545454545455</v>
      </c>
      <c r="J12" s="2">
        <v>74.99999999999999</v>
      </c>
      <c r="K12" s="2">
        <v>72.72727272727273</v>
      </c>
      <c r="L12" s="2">
        <v>37.49999999999998</v>
      </c>
      <c r="M12" s="2">
        <v>53.409090909090885</v>
      </c>
    </row>
    <row r="13" spans="1:13" ht="12.75">
      <c r="A13" s="26">
        <v>12</v>
      </c>
      <c r="B13" t="s">
        <v>72</v>
      </c>
      <c r="C13" s="8">
        <v>8.750000000000004</v>
      </c>
      <c r="D13" s="8">
        <v>3.75</v>
      </c>
      <c r="E13" s="8">
        <v>38.750000000000014</v>
      </c>
      <c r="F13" s="8">
        <v>17.5</v>
      </c>
      <c r="G13" s="8">
        <v>1.4625608925465474</v>
      </c>
      <c r="H13" s="8">
        <v>12.016358005507913</v>
      </c>
      <c r="I13" s="2">
        <v>20</v>
      </c>
      <c r="J13" s="2">
        <v>69.99999999999994</v>
      </c>
      <c r="K13" s="2">
        <v>73.74999999999999</v>
      </c>
      <c r="L13" s="2">
        <v>14.166666666666666</v>
      </c>
      <c r="M13" s="2">
        <v>31.25</v>
      </c>
    </row>
    <row r="14" spans="1:13" ht="12.75">
      <c r="A14" s="26">
        <v>13</v>
      </c>
      <c r="B14" t="s">
        <v>28</v>
      </c>
      <c r="C14" s="8">
        <v>15.000000000000004</v>
      </c>
      <c r="D14" s="8">
        <v>13.749999999999995</v>
      </c>
      <c r="E14" s="8">
        <v>30.000000000000007</v>
      </c>
      <c r="F14" s="8">
        <v>37.49999999999999</v>
      </c>
      <c r="G14" s="8">
        <v>0.48775150794699074</v>
      </c>
      <c r="H14" s="8">
        <v>17.43863450323622</v>
      </c>
      <c r="I14" s="2">
        <v>20.000000000000007</v>
      </c>
      <c r="J14" s="2">
        <v>67.49999999999997</v>
      </c>
      <c r="K14" s="2">
        <v>82.5</v>
      </c>
      <c r="L14" s="2">
        <v>8.33333333333333</v>
      </c>
      <c r="M14" s="2">
        <v>26.24999999999999</v>
      </c>
    </row>
    <row r="15" spans="1:13" ht="12.75">
      <c r="A15" s="26">
        <v>14</v>
      </c>
      <c r="B15" t="s">
        <v>45</v>
      </c>
      <c r="C15" s="8">
        <v>12.500000000000004</v>
      </c>
      <c r="D15" s="8">
        <v>0</v>
      </c>
      <c r="E15" s="8">
        <v>6.250000000000002</v>
      </c>
      <c r="F15" s="8">
        <v>0</v>
      </c>
      <c r="G15" s="8">
        <v>5.698155320685355</v>
      </c>
      <c r="H15" s="8">
        <v>210.57384080545398</v>
      </c>
      <c r="I15" s="2">
        <v>49.99999999999999</v>
      </c>
      <c r="J15" s="2">
        <v>68.75000000000001</v>
      </c>
      <c r="K15" s="2">
        <v>50</v>
      </c>
      <c r="L15" s="2">
        <v>6.249999999999999</v>
      </c>
      <c r="M15" s="2">
        <v>0</v>
      </c>
    </row>
    <row r="16" spans="1:13" ht="12.75">
      <c r="A16" s="26">
        <v>15</v>
      </c>
      <c r="B16" t="s">
        <v>60</v>
      </c>
      <c r="C16" s="8">
        <v>3.7499999999999987</v>
      </c>
      <c r="D16" s="8">
        <v>11.25</v>
      </c>
      <c r="E16" s="8">
        <v>16.250000000000007</v>
      </c>
      <c r="F16" s="8">
        <v>12.499999999999996</v>
      </c>
      <c r="G16" s="8">
        <v>3.1210986267166043</v>
      </c>
      <c r="H16" s="8">
        <v>201.2349419060517</v>
      </c>
      <c r="I16" s="2">
        <v>7.500000000000003</v>
      </c>
      <c r="J16" s="2">
        <v>73.74999999999997</v>
      </c>
      <c r="K16" s="2">
        <v>73.74999999999999</v>
      </c>
      <c r="L16" s="2">
        <v>1.2499999999999996</v>
      </c>
      <c r="M16" s="2">
        <v>18.750000000000004</v>
      </c>
    </row>
    <row r="17" spans="1:13" ht="12.75">
      <c r="A17" s="26">
        <v>16</v>
      </c>
      <c r="B17" t="s">
        <v>42</v>
      </c>
      <c r="C17" s="8">
        <v>2.5</v>
      </c>
      <c r="D17" s="8">
        <v>2.5</v>
      </c>
      <c r="E17" s="8">
        <v>2.5</v>
      </c>
      <c r="F17" s="8">
        <v>3.750000000000001</v>
      </c>
      <c r="G17" s="8">
        <v>4.545512323642271</v>
      </c>
      <c r="H17" s="8">
        <v>50.307702374146814</v>
      </c>
      <c r="I17" s="2">
        <v>24.999999999999993</v>
      </c>
      <c r="J17" s="2">
        <v>59.99999999999998</v>
      </c>
      <c r="K17" s="2">
        <v>50</v>
      </c>
      <c r="L17" s="2">
        <v>10.416666666666666</v>
      </c>
      <c r="M17" s="2">
        <v>18.749999999999996</v>
      </c>
    </row>
    <row r="18" spans="1:13" ht="12.75">
      <c r="A18" s="26">
        <v>17</v>
      </c>
      <c r="B18" t="s">
        <v>91</v>
      </c>
      <c r="C18" s="8">
        <v>2.5</v>
      </c>
      <c r="D18" s="8">
        <v>1.25</v>
      </c>
      <c r="E18" s="8">
        <v>7.5</v>
      </c>
      <c r="F18" s="8">
        <v>3.75</v>
      </c>
      <c r="G18" s="8">
        <v>0.08012178511337233</v>
      </c>
      <c r="H18" s="8">
        <v>73.19247234881296</v>
      </c>
      <c r="I18" s="2">
        <v>19.999999999999993</v>
      </c>
      <c r="J18" s="2">
        <v>66.24999999999997</v>
      </c>
      <c r="K18" s="2">
        <v>67.49999999999997</v>
      </c>
      <c r="L18" s="2">
        <v>3.3333333333333344</v>
      </c>
      <c r="M18" s="2">
        <v>17.500000000000004</v>
      </c>
    </row>
    <row r="19" spans="1:13" ht="12.75">
      <c r="A19" s="26">
        <v>18</v>
      </c>
      <c r="B19" t="s">
        <v>69</v>
      </c>
      <c r="C19" s="8">
        <v>2.5</v>
      </c>
      <c r="D19" s="8">
        <v>2.500000000000001</v>
      </c>
      <c r="E19" s="8">
        <v>13.75</v>
      </c>
      <c r="F19" s="8">
        <v>13.750000000000009</v>
      </c>
      <c r="G19" s="8">
        <v>1.2867930543144879</v>
      </c>
      <c r="H19" s="8">
        <v>1020.1358648319108</v>
      </c>
      <c r="I19" s="2">
        <v>23.749999999999993</v>
      </c>
      <c r="J19" s="2">
        <v>63.74999999999998</v>
      </c>
      <c r="K19" s="2">
        <v>55.00000000000002</v>
      </c>
      <c r="L19" s="2">
        <v>0.8333333333333334</v>
      </c>
      <c r="M19" s="2">
        <v>26.249999999999993</v>
      </c>
    </row>
    <row r="20" spans="1:13" ht="12.75">
      <c r="A20" s="26">
        <v>19</v>
      </c>
      <c r="B20" t="s">
        <v>99</v>
      </c>
      <c r="C20" s="8">
        <v>8.75</v>
      </c>
      <c r="D20" s="8">
        <v>3.75</v>
      </c>
      <c r="E20" s="8">
        <v>13.750000000000005</v>
      </c>
      <c r="F20" s="8">
        <v>18.750000000000004</v>
      </c>
      <c r="G20" s="8">
        <v>10.379163828614058</v>
      </c>
      <c r="H20" s="8">
        <v>32.294095713309645</v>
      </c>
      <c r="I20" s="2">
        <v>36.250000000000014</v>
      </c>
      <c r="J20" s="2">
        <v>51.25</v>
      </c>
      <c r="K20" s="2">
        <v>54.99999999999998</v>
      </c>
      <c r="L20" s="2">
        <v>8.749999999999998</v>
      </c>
      <c r="M20" s="2">
        <v>46.250000000000014</v>
      </c>
    </row>
    <row r="21" spans="1:13" ht="12.75">
      <c r="A21" s="26">
        <v>20</v>
      </c>
      <c r="B21" t="s">
        <v>118</v>
      </c>
      <c r="C21" s="8">
        <v>0</v>
      </c>
      <c r="D21" s="8">
        <v>2.0833333333333335</v>
      </c>
      <c r="E21" s="8">
        <v>2.0833333333333335</v>
      </c>
      <c r="F21" s="8">
        <v>0</v>
      </c>
      <c r="G21" s="8">
        <v>3.8492886781268525</v>
      </c>
      <c r="H21" s="8">
        <v>424.2796388528803</v>
      </c>
      <c r="I21" s="2">
        <v>41.666666666666664</v>
      </c>
      <c r="J21" s="2">
        <v>70.83333333333336</v>
      </c>
      <c r="K21" s="2">
        <v>45.833333333333336</v>
      </c>
      <c r="L21" s="2">
        <v>4.166666666666668</v>
      </c>
      <c r="M21" s="2">
        <v>4.166666666666668</v>
      </c>
    </row>
    <row r="22" spans="1:13" ht="12.75">
      <c r="A22" s="26">
        <v>21</v>
      </c>
      <c r="B22" t="s">
        <v>85</v>
      </c>
      <c r="C22" s="8">
        <v>0</v>
      </c>
      <c r="D22" s="8">
        <v>1.25</v>
      </c>
      <c r="E22" s="8">
        <v>7.499999999999997</v>
      </c>
      <c r="F22" s="8">
        <v>12.499999999999996</v>
      </c>
      <c r="G22" s="8">
        <v>11.28864153807235</v>
      </c>
      <c r="H22" s="8">
        <v>3524.627998785302</v>
      </c>
      <c r="I22" s="2">
        <v>46.24999999999997</v>
      </c>
      <c r="J22" s="2">
        <v>61.25000000000002</v>
      </c>
      <c r="K22" s="2">
        <v>67.49999999999999</v>
      </c>
      <c r="L22" s="2">
        <v>1.2500000000000004</v>
      </c>
      <c r="M22" s="2">
        <v>30</v>
      </c>
    </row>
    <row r="23" spans="1:13" ht="12.75">
      <c r="A23" s="26">
        <v>22</v>
      </c>
      <c r="B23" t="s">
        <v>86</v>
      </c>
      <c r="C23" s="8">
        <v>2.4999999999999996</v>
      </c>
      <c r="D23" s="8">
        <v>7.500000000000002</v>
      </c>
      <c r="E23" s="8">
        <v>28.75</v>
      </c>
      <c r="F23" s="8">
        <v>33.74999999999999</v>
      </c>
      <c r="G23" s="8">
        <v>2.3571765310933013</v>
      </c>
      <c r="H23" s="8">
        <v>409.2709842913273</v>
      </c>
      <c r="I23" s="2">
        <v>18.749999999999996</v>
      </c>
      <c r="J23" s="2">
        <v>74.99999999999997</v>
      </c>
      <c r="K23" s="2">
        <v>68.74999999999999</v>
      </c>
      <c r="L23" s="2">
        <v>19.58333333333333</v>
      </c>
      <c r="M23" s="2">
        <v>27.5</v>
      </c>
    </row>
    <row r="24" spans="1:13" ht="12.75">
      <c r="A24" s="26">
        <v>23</v>
      </c>
      <c r="B24" t="s">
        <v>24</v>
      </c>
      <c r="C24" s="8">
        <v>3.75</v>
      </c>
      <c r="D24" s="8">
        <v>8.749999999999996</v>
      </c>
      <c r="E24" s="8">
        <v>5.000000000000002</v>
      </c>
      <c r="F24" s="8">
        <v>11.250000000000004</v>
      </c>
      <c r="G24" s="8">
        <v>1.3156512605042017</v>
      </c>
      <c r="H24" s="8">
        <v>36.36579754365436</v>
      </c>
      <c r="I24" s="2">
        <v>27.50000000000001</v>
      </c>
      <c r="J24" s="2">
        <v>64.99999999999999</v>
      </c>
      <c r="K24" s="2">
        <v>67.49999999999997</v>
      </c>
      <c r="L24" s="2">
        <v>24.16666666666666</v>
      </c>
      <c r="M24" s="2">
        <v>37.499999999999986</v>
      </c>
    </row>
    <row r="25" spans="1:13" ht="12.75">
      <c r="A25" s="26">
        <v>24</v>
      </c>
      <c r="B25" t="s">
        <v>3</v>
      </c>
      <c r="C25" s="8">
        <v>1.8518518518518519</v>
      </c>
      <c r="D25" s="8">
        <v>1.8518518518518523</v>
      </c>
      <c r="E25" s="8">
        <v>5.555555555555556</v>
      </c>
      <c r="F25" s="8">
        <v>3.7037037037037046</v>
      </c>
      <c r="G25" s="8">
        <v>0.36233103282348733</v>
      </c>
      <c r="H25" s="8">
        <v>45.889077927181496</v>
      </c>
      <c r="I25" s="2">
        <v>59.259259259259274</v>
      </c>
      <c r="J25" s="2">
        <v>66.66666666666664</v>
      </c>
      <c r="K25" s="2">
        <v>59.25925925925926</v>
      </c>
      <c r="L25" s="2">
        <v>9.259259259259258</v>
      </c>
      <c r="M25" s="2">
        <v>3.7037037037037046</v>
      </c>
    </row>
    <row r="26" spans="1:13" ht="12.75">
      <c r="A26" s="26">
        <v>25</v>
      </c>
      <c r="B26" t="s">
        <v>62</v>
      </c>
      <c r="C26" s="8">
        <v>4.999999999999998</v>
      </c>
      <c r="D26" s="8">
        <v>8.749999999999996</v>
      </c>
      <c r="E26" s="8">
        <v>17.5</v>
      </c>
      <c r="F26" s="8">
        <v>22.500000000000007</v>
      </c>
      <c r="G26" s="8">
        <v>6.811287530149898</v>
      </c>
      <c r="H26" s="8">
        <v>443.3363845490947</v>
      </c>
      <c r="I26" s="2">
        <v>18.75</v>
      </c>
      <c r="J26" s="2">
        <v>76.25</v>
      </c>
      <c r="K26" s="2">
        <v>52.5</v>
      </c>
      <c r="L26" s="2">
        <v>1.2500000000000002</v>
      </c>
      <c r="M26" s="2">
        <v>17.5</v>
      </c>
    </row>
    <row r="27" spans="1:13" ht="12.75">
      <c r="A27" s="26">
        <v>26</v>
      </c>
      <c r="B27" t="s">
        <v>63</v>
      </c>
      <c r="C27" s="8">
        <v>6.249999999999998</v>
      </c>
      <c r="D27" s="8">
        <v>3.7499999999999987</v>
      </c>
      <c r="E27" s="8">
        <v>24.999999999999993</v>
      </c>
      <c r="F27" s="8">
        <v>22.500000000000007</v>
      </c>
      <c r="G27" s="8">
        <v>0.7791487619781253</v>
      </c>
      <c r="H27" s="8">
        <v>61.04858412285554</v>
      </c>
      <c r="I27" s="2">
        <v>22.500000000000007</v>
      </c>
      <c r="J27" s="2">
        <v>73.74999999999997</v>
      </c>
      <c r="K27" s="2">
        <v>68.75000000000001</v>
      </c>
      <c r="L27" s="2">
        <v>1.2500000000000004</v>
      </c>
      <c r="M27" s="2">
        <v>16.249999999999996</v>
      </c>
    </row>
    <row r="28" spans="1:13" ht="12.75">
      <c r="A28" s="26">
        <v>27</v>
      </c>
      <c r="B28" t="s">
        <v>49</v>
      </c>
      <c r="C28" s="8">
        <v>6.249999999999998</v>
      </c>
      <c r="D28" s="8">
        <v>5.000000000000002</v>
      </c>
      <c r="E28" s="8">
        <v>6.249999999999998</v>
      </c>
      <c r="F28" s="8">
        <v>2.5</v>
      </c>
      <c r="G28" s="8">
        <v>0.14854664833548328</v>
      </c>
      <c r="H28" s="8">
        <v>129.194826136656</v>
      </c>
      <c r="I28" s="2">
        <v>42.500000000000014</v>
      </c>
      <c r="J28" s="2">
        <v>77.49999999999999</v>
      </c>
      <c r="K28" s="2">
        <v>69.99999999999997</v>
      </c>
      <c r="L28" s="2">
        <v>25.833333333333325</v>
      </c>
      <c r="M28" s="2">
        <v>33.750000000000014</v>
      </c>
    </row>
    <row r="29" spans="1:13" ht="12.75">
      <c r="A29" s="26">
        <v>28</v>
      </c>
      <c r="B29" t="s">
        <v>120</v>
      </c>
      <c r="C29" s="8">
        <v>3.278688524590164</v>
      </c>
      <c r="D29" s="8">
        <v>4.918032786885246</v>
      </c>
      <c r="E29" s="8">
        <v>9.836065573770492</v>
      </c>
      <c r="F29" s="8">
        <v>8.19672131147541</v>
      </c>
      <c r="G29" s="8">
        <v>4.978592054167081</v>
      </c>
      <c r="H29" s="8">
        <v>436.4181891884067</v>
      </c>
      <c r="I29" s="2">
        <v>21.311475409836067</v>
      </c>
      <c r="J29" s="2">
        <v>59.01639344262297</v>
      </c>
      <c r="K29" s="2">
        <v>44.262295081967196</v>
      </c>
      <c r="L29" s="2">
        <v>3.825136612021859</v>
      </c>
      <c r="M29" s="2">
        <v>18.03278688524591</v>
      </c>
    </row>
    <row r="30" spans="1:13" ht="12.75">
      <c r="A30" s="26">
        <v>29</v>
      </c>
      <c r="B30" t="s">
        <v>16</v>
      </c>
      <c r="C30" s="8">
        <v>8.75</v>
      </c>
      <c r="D30" s="8">
        <v>8.749999999999996</v>
      </c>
      <c r="E30" s="8">
        <v>19.999999999999996</v>
      </c>
      <c r="F30" s="8">
        <v>18.75</v>
      </c>
      <c r="G30" s="8">
        <v>0.6107298641402495</v>
      </c>
      <c r="H30" s="8">
        <v>54.20046461006165</v>
      </c>
      <c r="I30" s="2">
        <v>20.000000000000007</v>
      </c>
      <c r="J30" s="2">
        <v>86.24999999999997</v>
      </c>
      <c r="K30" s="2">
        <v>71.24999999999997</v>
      </c>
      <c r="L30" s="2">
        <v>5.833333333333331</v>
      </c>
      <c r="M30" s="2">
        <v>12.500000000000004</v>
      </c>
    </row>
    <row r="31" spans="1:13" ht="12.75">
      <c r="A31" s="26">
        <v>30</v>
      </c>
      <c r="B31" t="s">
        <v>30</v>
      </c>
      <c r="C31" s="8">
        <v>2.380952380952381</v>
      </c>
      <c r="D31" s="8">
        <v>0</v>
      </c>
      <c r="E31" s="8">
        <v>14.285714285714288</v>
      </c>
      <c r="F31" s="8">
        <v>0</v>
      </c>
      <c r="G31" s="8">
        <v>0.20643062679844865</v>
      </c>
      <c r="H31" s="8">
        <v>76.70766098066505</v>
      </c>
      <c r="I31" s="2">
        <v>21.428571428571427</v>
      </c>
      <c r="J31" s="2">
        <v>71.42857142857144</v>
      </c>
      <c r="K31" s="2">
        <v>40.476190476190474</v>
      </c>
      <c r="L31" s="2">
        <v>11.9047619047619</v>
      </c>
      <c r="M31" s="2">
        <v>7.142857142857143</v>
      </c>
    </row>
    <row r="32" spans="1:13" ht="12.75">
      <c r="A32" s="26">
        <v>31</v>
      </c>
      <c r="B32" t="s">
        <v>117</v>
      </c>
      <c r="C32" s="8">
        <v>11.764705882352944</v>
      </c>
      <c r="D32" s="8">
        <v>11.764705882352944</v>
      </c>
      <c r="E32" s="8">
        <v>55.88235294117647</v>
      </c>
      <c r="F32" s="8">
        <v>61.76470588235294</v>
      </c>
      <c r="G32" s="8">
        <v>3.0231323175972347</v>
      </c>
      <c r="H32" s="8">
        <v>616.0051587941318</v>
      </c>
      <c r="I32" s="2">
        <v>5.882352941176471</v>
      </c>
      <c r="J32" s="2">
        <v>61.764705882352956</v>
      </c>
      <c r="K32" s="2">
        <v>61.764705882352956</v>
      </c>
      <c r="L32" s="2">
        <v>0.9803921568627454</v>
      </c>
      <c r="M32" s="2">
        <v>2.941176470588236</v>
      </c>
    </row>
    <row r="33" spans="1:13" ht="12.75">
      <c r="A33" s="26">
        <v>32</v>
      </c>
      <c r="B33" t="s">
        <v>61</v>
      </c>
      <c r="C33" s="8">
        <v>5.000000000000002</v>
      </c>
      <c r="D33" s="8">
        <v>2.500000000000001</v>
      </c>
      <c r="E33" s="8">
        <v>26.24999999999999</v>
      </c>
      <c r="F33" s="8">
        <v>10.000000000000004</v>
      </c>
      <c r="G33" s="8">
        <v>0.611521056708386</v>
      </c>
      <c r="H33" s="8">
        <v>113.18776138684271</v>
      </c>
      <c r="I33" s="2">
        <v>26.249999999999993</v>
      </c>
      <c r="J33" s="2">
        <v>60.000000000000014</v>
      </c>
      <c r="K33" s="2">
        <v>65</v>
      </c>
      <c r="L33" s="2">
        <v>11.666666666666668</v>
      </c>
      <c r="M33" s="2">
        <v>11.250000000000004</v>
      </c>
    </row>
    <row r="34" spans="1:13" ht="12.75">
      <c r="A34" s="26">
        <v>33</v>
      </c>
      <c r="B34" t="s">
        <v>68</v>
      </c>
      <c r="C34" s="8">
        <v>3.6363636363636362</v>
      </c>
      <c r="D34" s="8">
        <v>1.8181818181818181</v>
      </c>
      <c r="E34" s="8">
        <v>7.272727272727275</v>
      </c>
      <c r="F34" s="8">
        <v>14.54545454545455</v>
      </c>
      <c r="G34" s="8">
        <v>0.4767384514219957</v>
      </c>
      <c r="H34" s="8">
        <v>171.1574833181949</v>
      </c>
      <c r="I34" s="2">
        <v>47.27272727272727</v>
      </c>
      <c r="J34" s="2">
        <v>50.90909090909089</v>
      </c>
      <c r="K34" s="2">
        <v>69.09090909090908</v>
      </c>
      <c r="L34" s="2">
        <v>6.666666666666667</v>
      </c>
      <c r="M34" s="2">
        <v>27.27272727272728</v>
      </c>
    </row>
    <row r="35" spans="1:13" ht="12.75">
      <c r="A35" s="26">
        <v>34</v>
      </c>
      <c r="B35" t="s">
        <v>65</v>
      </c>
      <c r="C35" s="8">
        <v>2.272727272727273</v>
      </c>
      <c r="D35" s="8">
        <v>6.818181818181818</v>
      </c>
      <c r="E35" s="8">
        <v>11.363636363636367</v>
      </c>
      <c r="F35" s="8">
        <v>27.272727272727273</v>
      </c>
      <c r="G35" s="8">
        <v>0.013913624220837044</v>
      </c>
      <c r="H35" s="8">
        <v>190.76090189779285</v>
      </c>
      <c r="I35" s="2">
        <v>20.454545454545453</v>
      </c>
      <c r="J35" s="2">
        <v>56.81818181818183</v>
      </c>
      <c r="K35" s="2">
        <v>47.72727272727273</v>
      </c>
      <c r="L35" s="2">
        <v>1.5151515151515162</v>
      </c>
      <c r="M35" s="2">
        <v>6.818181818181821</v>
      </c>
    </row>
    <row r="36" spans="1:13" ht="12.75">
      <c r="A36" s="26">
        <v>35</v>
      </c>
      <c r="B36" t="s">
        <v>73</v>
      </c>
      <c r="C36" s="8">
        <v>4.347826086956522</v>
      </c>
      <c r="D36" s="8">
        <v>1.449275362318841</v>
      </c>
      <c r="E36" s="8">
        <v>1.4492753623188406</v>
      </c>
      <c r="F36" s="8">
        <v>2.898550724637682</v>
      </c>
      <c r="G36" s="8">
        <v>0.2725984080252971</v>
      </c>
      <c r="H36" s="8">
        <v>239.9263415284941</v>
      </c>
      <c r="I36" s="2">
        <v>36.231884057971016</v>
      </c>
      <c r="J36" s="2">
        <v>49.275362318840564</v>
      </c>
      <c r="K36" s="2">
        <v>55.0724637681159</v>
      </c>
      <c r="L36" s="2">
        <v>7.246376811594205</v>
      </c>
      <c r="M36" s="2">
        <v>13.043478260869565</v>
      </c>
    </row>
    <row r="37" spans="1:13" ht="12.75">
      <c r="A37" s="26">
        <v>36</v>
      </c>
      <c r="B37" t="s">
        <v>92</v>
      </c>
      <c r="C37" s="8">
        <v>6.249999999999998</v>
      </c>
      <c r="D37" s="8">
        <v>0</v>
      </c>
      <c r="E37" s="8">
        <v>1.25</v>
      </c>
      <c r="F37" s="8">
        <v>1.25</v>
      </c>
      <c r="G37" s="8">
        <v>2.3961362451485835</v>
      </c>
      <c r="H37" s="8">
        <v>432.66647383301</v>
      </c>
      <c r="I37" s="2">
        <v>26.25</v>
      </c>
      <c r="J37" s="2">
        <v>54.999999999999986</v>
      </c>
      <c r="K37" s="2">
        <v>46.250000000000014</v>
      </c>
      <c r="L37" s="2">
        <v>2.083333333333333</v>
      </c>
      <c r="M37" s="2">
        <v>30.00000000000001</v>
      </c>
    </row>
    <row r="38" spans="1:13" ht="12.75">
      <c r="A38" s="26">
        <v>37</v>
      </c>
      <c r="B38" t="s">
        <v>66</v>
      </c>
      <c r="C38" s="8">
        <v>3.2258064516129044</v>
      </c>
      <c r="D38" s="8">
        <v>11.290322580645162</v>
      </c>
      <c r="E38" s="8">
        <v>45.16129032258066</v>
      </c>
      <c r="F38" s="8">
        <v>43.548387096774206</v>
      </c>
      <c r="G38" s="8">
        <v>0.454507595288145</v>
      </c>
      <c r="H38" s="8">
        <v>572.076679763808</v>
      </c>
      <c r="I38" s="2">
        <v>20.967741935483875</v>
      </c>
      <c r="J38" s="2">
        <v>59.677419354838726</v>
      </c>
      <c r="K38" s="2">
        <v>77.41935483870971</v>
      </c>
      <c r="L38" s="2">
        <v>0.5376344086021505</v>
      </c>
      <c r="M38" s="2">
        <v>4.838709677419357</v>
      </c>
    </row>
    <row r="39" spans="1:13" ht="12.75">
      <c r="A39" s="26">
        <v>38</v>
      </c>
      <c r="B39" t="s">
        <v>94</v>
      </c>
      <c r="C39" s="8">
        <v>7.499999999999997</v>
      </c>
      <c r="D39" s="8">
        <v>1.2500000000000009</v>
      </c>
      <c r="E39" s="8">
        <v>6.249999999999998</v>
      </c>
      <c r="F39" s="8">
        <v>4.999999999999999</v>
      </c>
      <c r="G39" s="8">
        <v>1.859504132231405</v>
      </c>
      <c r="H39" s="8">
        <v>188.02569792042934</v>
      </c>
      <c r="I39" s="2">
        <v>41.249999999999986</v>
      </c>
      <c r="J39" s="2">
        <v>70.00000000000003</v>
      </c>
      <c r="K39" s="2">
        <v>63.75</v>
      </c>
      <c r="L39" s="2">
        <v>7.500000000000005</v>
      </c>
      <c r="M39" s="2">
        <v>38.74999999999999</v>
      </c>
    </row>
    <row r="40" spans="1:13" ht="12.75">
      <c r="A40" s="26">
        <v>39</v>
      </c>
      <c r="B40" t="s">
        <v>77</v>
      </c>
      <c r="C40" s="8">
        <v>2.5</v>
      </c>
      <c r="D40" s="8">
        <v>4.999999999999999</v>
      </c>
      <c r="E40" s="8">
        <v>12.500000000000004</v>
      </c>
      <c r="F40" s="8">
        <v>25.000000000000007</v>
      </c>
      <c r="G40" s="8">
        <v>0.3326533888380288</v>
      </c>
      <c r="H40" s="8">
        <v>546.7973421223128</v>
      </c>
      <c r="I40" s="2">
        <v>13.750000000000005</v>
      </c>
      <c r="J40" s="2">
        <v>53.74999999999998</v>
      </c>
      <c r="K40" s="2">
        <v>57.500000000000014</v>
      </c>
      <c r="L40" s="2">
        <v>0</v>
      </c>
      <c r="M40" s="2">
        <v>16.249999999999996</v>
      </c>
    </row>
    <row r="41" spans="1:13" ht="12.75">
      <c r="A41" s="26">
        <v>40</v>
      </c>
      <c r="B41" t="s">
        <v>88</v>
      </c>
      <c r="C41" s="8">
        <v>1.25</v>
      </c>
      <c r="D41" s="8">
        <v>2.5</v>
      </c>
      <c r="E41" s="8">
        <v>16.250000000000007</v>
      </c>
      <c r="F41" s="8">
        <v>13.749999999999995</v>
      </c>
      <c r="G41" s="8">
        <v>3.2410686948929226</v>
      </c>
      <c r="H41" s="8">
        <v>83.42823436959675</v>
      </c>
      <c r="I41" s="2">
        <v>18.750000000000004</v>
      </c>
      <c r="J41" s="2">
        <v>46.25</v>
      </c>
      <c r="K41" s="2">
        <v>38.749999999999986</v>
      </c>
      <c r="L41" s="2">
        <v>0.41666666666666663</v>
      </c>
      <c r="M41" s="2">
        <v>16.249999999999993</v>
      </c>
    </row>
    <row r="42" spans="1:13" ht="12.75">
      <c r="A42" s="26">
        <v>41</v>
      </c>
      <c r="B42" t="s">
        <v>31</v>
      </c>
      <c r="C42" s="8">
        <v>3.7037037037037037</v>
      </c>
      <c r="D42" s="8">
        <v>9.876543209876543</v>
      </c>
      <c r="E42" s="8">
        <v>19.75308641975308</v>
      </c>
      <c r="F42" s="8">
        <v>19.753086419753096</v>
      </c>
      <c r="G42" s="8">
        <v>1.1971553184987638</v>
      </c>
      <c r="H42" s="8">
        <v>264.0121244549834</v>
      </c>
      <c r="I42" s="2">
        <v>27.1604938271605</v>
      </c>
      <c r="J42" s="2">
        <v>62.96296296296294</v>
      </c>
      <c r="K42" s="2">
        <v>49.382716049382715</v>
      </c>
      <c r="L42" s="2">
        <v>19.75308641975309</v>
      </c>
      <c r="M42" s="2">
        <v>37.037037037037045</v>
      </c>
    </row>
    <row r="43" spans="1:13" ht="12.75">
      <c r="A43" s="26">
        <v>42</v>
      </c>
      <c r="B43" t="s">
        <v>50</v>
      </c>
      <c r="C43" s="8">
        <v>5</v>
      </c>
      <c r="D43" s="8">
        <v>3.7500000000000013</v>
      </c>
      <c r="E43" s="8">
        <v>28.75</v>
      </c>
      <c r="F43" s="8">
        <v>10.000000000000004</v>
      </c>
      <c r="G43" s="8">
        <v>3.5727302938812744</v>
      </c>
      <c r="H43" s="8">
        <v>95.12549662144384</v>
      </c>
      <c r="I43" s="2">
        <v>19.999999999999996</v>
      </c>
      <c r="J43" s="2">
        <v>68.74999999999996</v>
      </c>
      <c r="K43" s="2">
        <v>41.25</v>
      </c>
      <c r="L43" s="2">
        <v>12.083333333333334</v>
      </c>
      <c r="M43" s="2">
        <v>41.250000000000014</v>
      </c>
    </row>
    <row r="44" spans="1:13" ht="12.75">
      <c r="A44" s="26">
        <v>43</v>
      </c>
      <c r="B44" t="s">
        <v>90</v>
      </c>
      <c r="C44" s="8">
        <v>7.500000000000003</v>
      </c>
      <c r="D44" s="8">
        <v>3.750000000000001</v>
      </c>
      <c r="E44" s="8">
        <v>3.750000000000001</v>
      </c>
      <c r="F44" s="8">
        <v>3.7500000000000013</v>
      </c>
      <c r="G44" s="8">
        <v>5.899121070551904</v>
      </c>
      <c r="H44" s="8">
        <v>258.18303179095574</v>
      </c>
      <c r="I44" s="2">
        <v>31.249999999999993</v>
      </c>
      <c r="J44" s="2">
        <v>57.50000000000002</v>
      </c>
      <c r="K44" s="2">
        <v>61.249999999999986</v>
      </c>
      <c r="L44" s="2">
        <v>4.166666666666665</v>
      </c>
      <c r="M44" s="2">
        <v>11.250000000000004</v>
      </c>
    </row>
    <row r="45" spans="1:13" ht="12.75">
      <c r="A45" s="26">
        <v>44</v>
      </c>
      <c r="B45" t="s">
        <v>57</v>
      </c>
      <c r="C45" s="8">
        <v>11.111111111111107</v>
      </c>
      <c r="D45" s="8">
        <v>8.641975308641973</v>
      </c>
      <c r="E45" s="8">
        <v>24.691358024691358</v>
      </c>
      <c r="F45" s="8">
        <v>7.407407407407405</v>
      </c>
      <c r="G45" s="8">
        <v>1.9111884448046554</v>
      </c>
      <c r="H45" s="8">
        <v>19.20871886771752</v>
      </c>
      <c r="I45" s="2">
        <v>13.580246913580247</v>
      </c>
      <c r="J45" s="2">
        <v>59.25925925925926</v>
      </c>
      <c r="K45" s="2">
        <v>51.851851851851826</v>
      </c>
      <c r="L45" s="2">
        <v>2.880658436213992</v>
      </c>
      <c r="M45" s="2">
        <v>20.987654320987662</v>
      </c>
    </row>
    <row r="46" spans="1:13" ht="12.75">
      <c r="A46" s="26">
        <v>45</v>
      </c>
      <c r="B46" t="s">
        <v>59</v>
      </c>
      <c r="C46" s="8">
        <v>8.33333333333333</v>
      </c>
      <c r="D46" s="8">
        <v>0</v>
      </c>
      <c r="E46" s="8">
        <v>12.5</v>
      </c>
      <c r="F46" s="8">
        <v>8.33333333333333</v>
      </c>
      <c r="G46" s="8">
        <v>1.5067147068457256</v>
      </c>
      <c r="H46" s="8">
        <v>108.76509801333245</v>
      </c>
      <c r="I46" s="2">
        <v>50</v>
      </c>
      <c r="J46" s="2">
        <v>79.16666666666667</v>
      </c>
      <c r="K46" s="2">
        <v>62.50000000000002</v>
      </c>
      <c r="L46" s="2">
        <v>1.3888888888888884</v>
      </c>
      <c r="M46" s="2">
        <v>4.166666666666665</v>
      </c>
    </row>
    <row r="47" spans="1:13" ht="12.75">
      <c r="A47" s="26">
        <v>46</v>
      </c>
      <c r="B47" t="s">
        <v>13</v>
      </c>
      <c r="C47" s="8">
        <v>3.750000000000001</v>
      </c>
      <c r="D47" s="8">
        <v>5</v>
      </c>
      <c r="E47" s="8">
        <v>11.250000000000004</v>
      </c>
      <c r="F47" s="8">
        <v>6.25</v>
      </c>
      <c r="G47" s="8">
        <v>5.955294054170713</v>
      </c>
      <c r="H47" s="8">
        <v>139.5454260518781</v>
      </c>
      <c r="I47" s="2">
        <v>31.25000000000001</v>
      </c>
      <c r="J47" s="2">
        <v>66.24999999999997</v>
      </c>
      <c r="K47" s="2">
        <v>51.250000000000014</v>
      </c>
      <c r="L47" s="2">
        <v>6.25</v>
      </c>
      <c r="M47" s="2">
        <v>13.749999999999995</v>
      </c>
    </row>
    <row r="48" spans="1:13" ht="12.75">
      <c r="A48" s="26">
        <v>47</v>
      </c>
      <c r="B48" t="s">
        <v>34</v>
      </c>
      <c r="C48" s="8">
        <v>5.172413793103448</v>
      </c>
      <c r="D48" s="8">
        <v>1.7241379310344833</v>
      </c>
      <c r="E48" s="8">
        <v>5.1724137931034475</v>
      </c>
      <c r="F48" s="8">
        <v>5.1724137931034475</v>
      </c>
      <c r="G48" s="8">
        <v>0.005309513398713224</v>
      </c>
      <c r="H48" s="8">
        <v>710.0044609269403</v>
      </c>
      <c r="I48" s="2">
        <v>39.655172413793096</v>
      </c>
      <c r="J48" s="2">
        <v>55.172413793103445</v>
      </c>
      <c r="K48" s="2">
        <v>44.827586206896534</v>
      </c>
      <c r="L48" s="2">
        <v>9.770114942528732</v>
      </c>
      <c r="M48" s="2">
        <v>13.793103448275867</v>
      </c>
    </row>
    <row r="49" spans="1:13" ht="12.75">
      <c r="A49" s="26">
        <v>48</v>
      </c>
      <c r="B49" t="s">
        <v>87</v>
      </c>
      <c r="C49" s="8">
        <v>4.999999999999999</v>
      </c>
      <c r="D49" s="8">
        <v>2.500000000000001</v>
      </c>
      <c r="E49" s="8">
        <v>6.249999999999998</v>
      </c>
      <c r="F49" s="8">
        <v>10.000000000000004</v>
      </c>
      <c r="G49" s="8">
        <v>1.1160821667388272</v>
      </c>
      <c r="H49" s="8">
        <v>244.0957309098322</v>
      </c>
      <c r="I49" s="2">
        <v>26.24999999999999</v>
      </c>
      <c r="J49" s="2">
        <v>56.250000000000014</v>
      </c>
      <c r="K49" s="2">
        <v>48.75</v>
      </c>
      <c r="L49" s="2">
        <v>4.166666666666665</v>
      </c>
      <c r="M49" s="2">
        <v>3.750000000000001</v>
      </c>
    </row>
    <row r="50" spans="1:13" ht="12.75">
      <c r="A50" s="26">
        <v>49</v>
      </c>
      <c r="B50" t="s">
        <v>47</v>
      </c>
      <c r="C50" s="8">
        <v>13.750000000000005</v>
      </c>
      <c r="D50" s="8">
        <v>11.250000000000009</v>
      </c>
      <c r="E50" s="8">
        <v>43.749999999999986</v>
      </c>
      <c r="F50" s="8">
        <v>48.75</v>
      </c>
      <c r="G50" s="8">
        <v>0.7066306486521939</v>
      </c>
      <c r="H50" s="8">
        <v>27.61093043527649</v>
      </c>
      <c r="I50" s="2">
        <v>20.000000000000007</v>
      </c>
      <c r="J50" s="2">
        <v>32.500000000000014</v>
      </c>
      <c r="K50" s="2">
        <v>41.25</v>
      </c>
      <c r="L50" s="2">
        <v>6.666666666666669</v>
      </c>
      <c r="M50" s="2">
        <v>8.750000000000002</v>
      </c>
    </row>
    <row r="51" spans="1:13" ht="12.75">
      <c r="A51" s="26">
        <v>50</v>
      </c>
      <c r="B51" t="s">
        <v>56</v>
      </c>
      <c r="C51" s="8">
        <v>7.499999999999997</v>
      </c>
      <c r="D51" s="8">
        <v>1.25</v>
      </c>
      <c r="E51" s="8">
        <v>17.500000000000004</v>
      </c>
      <c r="F51" s="8">
        <v>18.750000000000004</v>
      </c>
      <c r="G51" s="8">
        <v>1.1001584228128851</v>
      </c>
      <c r="H51" s="8">
        <v>39.57634648474831</v>
      </c>
      <c r="I51" s="2">
        <v>17.500000000000007</v>
      </c>
      <c r="J51" s="2">
        <v>62.5</v>
      </c>
      <c r="K51" s="2">
        <v>38.74999999999999</v>
      </c>
      <c r="L51" s="2">
        <v>8.749999999999996</v>
      </c>
      <c r="M51" s="2">
        <v>11.250000000000004</v>
      </c>
    </row>
    <row r="52" spans="1:13" ht="12.75">
      <c r="A52" s="26">
        <v>51</v>
      </c>
      <c r="B52" t="s">
        <v>75</v>
      </c>
      <c r="C52" s="8">
        <v>7.272727272727275</v>
      </c>
      <c r="D52" s="8">
        <v>0</v>
      </c>
      <c r="E52" s="8">
        <v>32.727272727272734</v>
      </c>
      <c r="F52" s="8">
        <v>18.181818181818183</v>
      </c>
      <c r="G52" s="8">
        <v>0.21804017603172174</v>
      </c>
      <c r="H52" s="8">
        <v>132.20177859311465</v>
      </c>
      <c r="I52" s="2">
        <v>20.000000000000007</v>
      </c>
      <c r="J52" s="2">
        <v>61.8181818181818</v>
      </c>
      <c r="K52" s="2">
        <v>47.27272727272727</v>
      </c>
      <c r="L52" s="2">
        <v>1.8181818181818186</v>
      </c>
      <c r="M52" s="2">
        <v>7.272727272727275</v>
      </c>
    </row>
    <row r="53" spans="1:13" ht="12.75">
      <c r="A53" s="26">
        <v>52</v>
      </c>
      <c r="B53" t="s">
        <v>116</v>
      </c>
      <c r="C53" s="8">
        <v>2.2222222222222223</v>
      </c>
      <c r="D53" s="8">
        <v>4.444444444444445</v>
      </c>
      <c r="E53" s="8">
        <v>15.55555555555556</v>
      </c>
      <c r="F53" s="8">
        <v>17.777777777777786</v>
      </c>
      <c r="G53" s="8">
        <v>7.424071991001125</v>
      </c>
      <c r="H53" s="8">
        <v>138.7523622982365</v>
      </c>
      <c r="I53" s="2">
        <v>11.111111111111109</v>
      </c>
      <c r="J53" s="2">
        <v>71.11111111111111</v>
      </c>
      <c r="K53" s="2">
        <v>68.88888888888889</v>
      </c>
      <c r="L53" s="2">
        <v>1.4814814814814825</v>
      </c>
      <c r="M53" s="2">
        <v>0</v>
      </c>
    </row>
    <row r="54" spans="1:13" ht="12.75">
      <c r="A54" s="26">
        <v>53</v>
      </c>
      <c r="B54" t="s">
        <v>70</v>
      </c>
      <c r="C54" s="8">
        <v>3.75</v>
      </c>
      <c r="D54" s="8">
        <v>1.25</v>
      </c>
      <c r="E54" s="8">
        <v>11.250000000000004</v>
      </c>
      <c r="F54" s="8">
        <v>3.750000000000001</v>
      </c>
      <c r="G54" s="8">
        <v>1.4498352459947734</v>
      </c>
      <c r="H54" s="8">
        <v>35.718131676384026</v>
      </c>
      <c r="I54" s="2">
        <v>17.5</v>
      </c>
      <c r="J54" s="2">
        <v>51.25</v>
      </c>
      <c r="K54" s="2">
        <v>43.750000000000014</v>
      </c>
      <c r="L54" s="2">
        <v>3.7500000000000027</v>
      </c>
      <c r="M54" s="2">
        <v>17.5</v>
      </c>
    </row>
    <row r="55" spans="1:13" ht="12.75">
      <c r="A55" s="26">
        <v>54</v>
      </c>
      <c r="B55" t="s">
        <v>82</v>
      </c>
      <c r="C55" s="8">
        <v>14.999999999999995</v>
      </c>
      <c r="D55" s="8">
        <v>15</v>
      </c>
      <c r="E55" s="8">
        <v>16.249999999999996</v>
      </c>
      <c r="F55" s="8">
        <v>17.500000000000004</v>
      </c>
      <c r="G55" s="8">
        <v>11.904761904761905</v>
      </c>
      <c r="H55" s="8">
        <v>161.14228568253793</v>
      </c>
      <c r="I55" s="2">
        <v>15.000000000000009</v>
      </c>
      <c r="J55" s="2">
        <v>71.24999999999999</v>
      </c>
      <c r="K55" s="2">
        <v>31.249999999999993</v>
      </c>
      <c r="L55" s="2">
        <v>2.5</v>
      </c>
      <c r="M55" s="2">
        <v>1.25</v>
      </c>
    </row>
    <row r="56" spans="1:13" ht="12.75">
      <c r="A56" s="26">
        <v>55</v>
      </c>
      <c r="B56" t="s">
        <v>17</v>
      </c>
      <c r="C56" s="8">
        <v>5</v>
      </c>
      <c r="D56" s="8">
        <v>11.250000000000004</v>
      </c>
      <c r="E56" s="8">
        <v>22.500000000000007</v>
      </c>
      <c r="F56" s="8">
        <v>23.75</v>
      </c>
      <c r="G56" s="8">
        <v>1.6161604870099262</v>
      </c>
      <c r="H56" s="8">
        <v>1217.7333419661525</v>
      </c>
      <c r="I56" s="2">
        <v>20.000000000000007</v>
      </c>
      <c r="J56" s="2">
        <v>64.99999999999997</v>
      </c>
      <c r="K56" s="2">
        <v>67.5</v>
      </c>
      <c r="L56" s="2">
        <v>1.2499999999999996</v>
      </c>
      <c r="M56" s="2">
        <v>41.25</v>
      </c>
    </row>
    <row r="57" spans="1:13" ht="12.75">
      <c r="A57" s="26">
        <v>56</v>
      </c>
      <c r="B57" t="s">
        <v>0</v>
      </c>
      <c r="C57" s="8">
        <v>7.499999999999997</v>
      </c>
      <c r="D57" s="8">
        <v>1.25</v>
      </c>
      <c r="E57" s="8">
        <v>5</v>
      </c>
      <c r="F57" s="8">
        <v>8.75</v>
      </c>
      <c r="G57" s="8">
        <v>2.038207759007842</v>
      </c>
      <c r="H57" s="8">
        <v>39.37840851530071</v>
      </c>
      <c r="I57" s="2">
        <v>28.750000000000018</v>
      </c>
      <c r="J57" s="2">
        <v>54.99999999999998</v>
      </c>
      <c r="K57" s="2">
        <v>46.25</v>
      </c>
      <c r="L57" s="2">
        <v>2.9166666666666656</v>
      </c>
      <c r="M57" s="2">
        <v>21.250000000000007</v>
      </c>
    </row>
    <row r="58" spans="1:13" ht="12.75">
      <c r="A58" s="26">
        <v>57</v>
      </c>
      <c r="B58" t="s">
        <v>23</v>
      </c>
      <c r="C58" s="8">
        <v>1.2500000000000004</v>
      </c>
      <c r="D58" s="8">
        <v>5.000000000000002</v>
      </c>
      <c r="E58" s="8">
        <v>5.000000000000002</v>
      </c>
      <c r="F58" s="8">
        <v>12.5</v>
      </c>
      <c r="G58" s="8">
        <v>9.287070914696814</v>
      </c>
      <c r="H58" s="8">
        <v>51.172134726292626</v>
      </c>
      <c r="I58" s="2">
        <v>23.75</v>
      </c>
      <c r="J58" s="2">
        <v>61.249999999999986</v>
      </c>
      <c r="K58" s="2">
        <v>55</v>
      </c>
      <c r="L58" s="2">
        <v>4.583333333333332</v>
      </c>
      <c r="M58" s="2">
        <v>30.000000000000007</v>
      </c>
    </row>
    <row r="59" spans="1:13" ht="12.75">
      <c r="A59" s="26">
        <v>58</v>
      </c>
      <c r="B59" t="s">
        <v>74</v>
      </c>
      <c r="C59" s="8">
        <v>1.2345679012345678</v>
      </c>
      <c r="D59" s="8">
        <v>8.641975308641973</v>
      </c>
      <c r="E59" s="8">
        <v>22.22222222222223</v>
      </c>
      <c r="F59" s="8">
        <v>13.58024691358025</v>
      </c>
      <c r="G59" s="8">
        <v>0.459227186249426</v>
      </c>
      <c r="H59" s="8">
        <v>137.34234116401473</v>
      </c>
      <c r="I59" s="2">
        <v>22.22222222222223</v>
      </c>
      <c r="J59" s="2">
        <v>74.07407407407408</v>
      </c>
      <c r="K59" s="2">
        <v>44.44444444444446</v>
      </c>
      <c r="L59" s="2">
        <v>0.823045267489712</v>
      </c>
      <c r="M59" s="2">
        <v>2.4691358024691357</v>
      </c>
    </row>
    <row r="60" spans="1:13" ht="12.75">
      <c r="A60" s="26">
        <v>59</v>
      </c>
      <c r="B60" t="s">
        <v>84</v>
      </c>
      <c r="C60" s="8">
        <v>7.7881619937694735</v>
      </c>
      <c r="D60" s="8">
        <v>10.280373831775698</v>
      </c>
      <c r="E60" s="8">
        <v>30.218068535825555</v>
      </c>
      <c r="F60" s="8">
        <v>34.579439252336435</v>
      </c>
      <c r="G60" s="8">
        <v>4.552392349603604</v>
      </c>
      <c r="H60" s="8">
        <v>5.96155099159785</v>
      </c>
      <c r="I60" s="2">
        <v>18.380062305295954</v>
      </c>
      <c r="J60" s="2">
        <v>57.6323987538941</v>
      </c>
      <c r="K60" s="2">
        <v>51.09034267912774</v>
      </c>
      <c r="L60" s="2">
        <v>12.149532710280358</v>
      </c>
      <c r="M60" s="2">
        <v>28.34890965732089</v>
      </c>
    </row>
    <row r="61" spans="1:13" ht="12.75">
      <c r="A61" s="26">
        <v>60</v>
      </c>
      <c r="B61" t="s">
        <v>95</v>
      </c>
      <c r="C61" s="8">
        <v>16.25</v>
      </c>
      <c r="D61" s="8">
        <v>17.5</v>
      </c>
      <c r="E61" s="8">
        <v>32.5</v>
      </c>
      <c r="F61" s="8">
        <v>35.000000000000014</v>
      </c>
      <c r="G61" s="8">
        <v>4.190431847282039</v>
      </c>
      <c r="H61" s="8">
        <v>45.285146072496865</v>
      </c>
      <c r="I61" s="2">
        <v>21.25</v>
      </c>
      <c r="J61" s="2">
        <v>54.99999999999998</v>
      </c>
      <c r="K61" s="2">
        <v>52.50000000000002</v>
      </c>
      <c r="L61" s="2">
        <v>1.6666666666666672</v>
      </c>
      <c r="M61" s="2">
        <v>33.750000000000014</v>
      </c>
    </row>
    <row r="62" spans="1:13" ht="12.75">
      <c r="A62" s="26">
        <v>61</v>
      </c>
      <c r="B62" t="s">
        <v>10</v>
      </c>
      <c r="C62" s="8">
        <v>5</v>
      </c>
      <c r="D62" s="8">
        <v>1.25</v>
      </c>
      <c r="E62" s="8">
        <v>15</v>
      </c>
      <c r="F62" s="8">
        <v>15.000000000000004</v>
      </c>
      <c r="G62" s="8">
        <v>1.1281270605667717</v>
      </c>
      <c r="H62" s="8">
        <v>71.3643271625882</v>
      </c>
      <c r="I62" s="2">
        <v>15.000000000000004</v>
      </c>
      <c r="J62" s="2">
        <v>40</v>
      </c>
      <c r="K62" s="2">
        <v>31.25000000000001</v>
      </c>
      <c r="L62" s="2">
        <v>1.6666666666666667</v>
      </c>
      <c r="M62" s="2">
        <v>10</v>
      </c>
    </row>
    <row r="63" spans="1:13" ht="12.75">
      <c r="A63" s="26">
        <v>62</v>
      </c>
      <c r="B63" t="s">
        <v>89</v>
      </c>
      <c r="C63" s="8">
        <v>1.25</v>
      </c>
      <c r="D63" s="8">
        <v>3.75</v>
      </c>
      <c r="E63" s="8">
        <v>2.5</v>
      </c>
      <c r="F63" s="8">
        <v>10</v>
      </c>
      <c r="G63" s="8">
        <v>0.20504278967391257</v>
      </c>
      <c r="H63" s="8">
        <v>499.50930309527587</v>
      </c>
      <c r="I63" s="2">
        <v>31.25000000000002</v>
      </c>
      <c r="J63" s="2">
        <v>48.75</v>
      </c>
      <c r="K63" s="2">
        <v>46.249999999999986</v>
      </c>
      <c r="L63" s="2">
        <v>5.833333333333331</v>
      </c>
      <c r="M63" s="2">
        <v>10.000000000000004</v>
      </c>
    </row>
    <row r="64" spans="1:13" ht="12.75">
      <c r="A64" s="26">
        <v>63</v>
      </c>
      <c r="B64" t="s">
        <v>7</v>
      </c>
      <c r="C64" s="8">
        <v>3.75</v>
      </c>
      <c r="D64" s="8">
        <v>8.749999999999996</v>
      </c>
      <c r="E64" s="8">
        <v>21.25</v>
      </c>
      <c r="F64" s="8">
        <v>21.250000000000007</v>
      </c>
      <c r="G64" s="8">
        <v>0.33774225774225775</v>
      </c>
      <c r="H64" s="8">
        <v>93.1991929514248</v>
      </c>
      <c r="I64" s="2">
        <v>12.499999999999996</v>
      </c>
      <c r="J64" s="2">
        <v>66.24999999999997</v>
      </c>
      <c r="K64" s="2">
        <v>37.5</v>
      </c>
      <c r="L64" s="2">
        <v>0.8333333333333334</v>
      </c>
      <c r="M64" s="2">
        <v>5.000000000000002</v>
      </c>
    </row>
    <row r="65" spans="1:13" ht="12.75">
      <c r="A65" s="26">
        <v>64</v>
      </c>
      <c r="B65" t="s">
        <v>96</v>
      </c>
      <c r="C65" s="8">
        <v>4.545454545454546</v>
      </c>
      <c r="D65" s="8">
        <v>4.545454545454546</v>
      </c>
      <c r="E65" s="8">
        <v>6.818181818181819</v>
      </c>
      <c r="F65" s="8">
        <v>6.818181818181819</v>
      </c>
      <c r="G65" s="8">
        <v>4.358324439701174</v>
      </c>
      <c r="H65" s="8">
        <v>316.91045661197865</v>
      </c>
      <c r="I65" s="2">
        <v>22.727272727272723</v>
      </c>
      <c r="J65" s="2">
        <v>59.09090909090908</v>
      </c>
      <c r="K65" s="2">
        <v>52.27272727272725</v>
      </c>
      <c r="L65" s="2">
        <v>0</v>
      </c>
      <c r="M65" s="2">
        <v>0</v>
      </c>
    </row>
    <row r="66" spans="1:13" ht="12.75">
      <c r="A66" s="26">
        <v>65</v>
      </c>
      <c r="B66" t="s">
        <v>76</v>
      </c>
      <c r="C66" s="8">
        <v>8.75</v>
      </c>
      <c r="D66" s="8">
        <v>15</v>
      </c>
      <c r="E66" s="8">
        <v>28.750000000000018</v>
      </c>
      <c r="F66" s="8">
        <v>40</v>
      </c>
      <c r="G66" s="8">
        <v>9.712851278010092</v>
      </c>
      <c r="H66" s="8">
        <v>10.12675440686628</v>
      </c>
      <c r="I66" s="2">
        <v>13.750000000000005</v>
      </c>
      <c r="J66" s="2">
        <v>36.249999999999986</v>
      </c>
      <c r="K66" s="2">
        <v>46.25</v>
      </c>
      <c r="L66" s="2">
        <v>18.33333333333333</v>
      </c>
      <c r="M66" s="2">
        <v>22.500000000000007</v>
      </c>
    </row>
    <row r="67" spans="1:13" ht="12.75">
      <c r="A67" s="26">
        <v>66</v>
      </c>
      <c r="B67" t="s">
        <v>38</v>
      </c>
      <c r="C67" s="8">
        <v>9.333333333333332</v>
      </c>
      <c r="D67" s="8">
        <v>12</v>
      </c>
      <c r="E67" s="8">
        <v>14.666666666666664</v>
      </c>
      <c r="F67" s="8">
        <v>10.666666666666664</v>
      </c>
      <c r="G67" s="8">
        <v>0.06150229608572053</v>
      </c>
      <c r="H67" s="8">
        <v>89.58480434703738</v>
      </c>
      <c r="I67" s="2">
        <v>25.33333333333333</v>
      </c>
      <c r="J67" s="2">
        <v>41.33333333333333</v>
      </c>
      <c r="K67" s="2">
        <v>48</v>
      </c>
      <c r="L67" s="2">
        <v>28.444444444444432</v>
      </c>
      <c r="M67" s="2">
        <v>20.000000000000007</v>
      </c>
    </row>
    <row r="68" spans="1:13" ht="12.75">
      <c r="A68" s="26">
        <v>67</v>
      </c>
      <c r="B68" t="s">
        <v>11</v>
      </c>
      <c r="C68" s="8">
        <v>3.75</v>
      </c>
      <c r="D68" s="8">
        <v>0</v>
      </c>
      <c r="E68" s="8">
        <v>3.75</v>
      </c>
      <c r="F68" s="8">
        <v>5.000000000000002</v>
      </c>
      <c r="G68" s="8">
        <v>6.657908974678808</v>
      </c>
      <c r="H68" s="8">
        <v>46.81202013037307</v>
      </c>
      <c r="I68" s="2">
        <v>36.249999999999986</v>
      </c>
      <c r="J68" s="2">
        <v>56.25</v>
      </c>
      <c r="K68" s="2">
        <v>41.249999999999986</v>
      </c>
      <c r="L68" s="2">
        <v>6.666666666666667</v>
      </c>
      <c r="M68" s="2">
        <v>12.50000000000001</v>
      </c>
    </row>
    <row r="69" spans="1:13" ht="12.75">
      <c r="A69" s="26">
        <v>68</v>
      </c>
      <c r="B69" t="s">
        <v>26</v>
      </c>
      <c r="C69" s="8">
        <v>12.105263157894735</v>
      </c>
      <c r="D69" s="8">
        <v>3.6842105263157876</v>
      </c>
      <c r="E69" s="8">
        <v>14.210526315789474</v>
      </c>
      <c r="F69" s="8">
        <v>10</v>
      </c>
      <c r="G69" s="8">
        <v>0.5504517654121797</v>
      </c>
      <c r="H69" s="8">
        <v>6.855345254339872</v>
      </c>
      <c r="I69" s="2">
        <v>35.789473684210535</v>
      </c>
      <c r="J69" s="2">
        <v>65.26315789473682</v>
      </c>
      <c r="K69" s="2">
        <v>66.31578947368419</v>
      </c>
      <c r="L69" s="2">
        <v>39.298245614035075</v>
      </c>
      <c r="M69" s="2">
        <v>46.3157894736842</v>
      </c>
    </row>
    <row r="70" spans="1:13" ht="12.75">
      <c r="A70" s="26">
        <v>69</v>
      </c>
      <c r="B70" t="s">
        <v>55</v>
      </c>
      <c r="C70" s="8">
        <v>13.75</v>
      </c>
      <c r="D70" s="8">
        <v>20</v>
      </c>
      <c r="E70" s="8">
        <v>49.999999999999986</v>
      </c>
      <c r="F70" s="8">
        <v>43.749999999999986</v>
      </c>
      <c r="G70" s="8">
        <v>5.799430827288807</v>
      </c>
      <c r="H70" s="8">
        <v>3.221379240372645</v>
      </c>
      <c r="I70" s="2">
        <v>16.249999999999996</v>
      </c>
      <c r="J70" s="2">
        <v>48.750000000000014</v>
      </c>
      <c r="K70" s="2">
        <v>32.500000000000014</v>
      </c>
      <c r="L70" s="2">
        <v>7.083333333333333</v>
      </c>
      <c r="M70" s="2">
        <v>7.5</v>
      </c>
    </row>
    <row r="71" spans="1:13" ht="12.75">
      <c r="A71" s="26">
        <v>70</v>
      </c>
      <c r="B71" t="s">
        <v>113</v>
      </c>
      <c r="C71" s="8">
        <v>11.111111111111114</v>
      </c>
      <c r="D71" s="8">
        <v>6.666666666666667</v>
      </c>
      <c r="E71" s="8">
        <v>35.55555555555554</v>
      </c>
      <c r="F71" s="8">
        <v>31.11111111111111</v>
      </c>
      <c r="G71" s="8">
        <v>3.476967628503465</v>
      </c>
      <c r="H71" s="8">
        <v>515.4442080063839</v>
      </c>
      <c r="I71" s="2">
        <v>20.000000000000004</v>
      </c>
      <c r="J71" s="2">
        <v>73.33333333333331</v>
      </c>
      <c r="K71" s="2">
        <v>68.88888888888889</v>
      </c>
      <c r="L71" s="2">
        <v>1.4814814814814814</v>
      </c>
      <c r="M71" s="2">
        <v>15.555555555555555</v>
      </c>
    </row>
    <row r="72" spans="1:13" ht="12.75">
      <c r="A72" s="26">
        <v>71</v>
      </c>
      <c r="B72" t="s">
        <v>20</v>
      </c>
      <c r="C72" s="8">
        <v>3.75</v>
      </c>
      <c r="D72" s="8">
        <v>7.499999999999997</v>
      </c>
      <c r="E72" s="8">
        <v>17.5</v>
      </c>
      <c r="F72" s="8">
        <v>26.25</v>
      </c>
      <c r="G72" s="8">
        <v>7.177814029363785</v>
      </c>
      <c r="H72" s="8">
        <v>293.95940236142496</v>
      </c>
      <c r="I72" s="2">
        <v>10</v>
      </c>
      <c r="J72" s="2">
        <v>46.25</v>
      </c>
      <c r="K72" s="2">
        <v>25</v>
      </c>
      <c r="L72" s="2">
        <v>1.6666666666666667</v>
      </c>
      <c r="M72" s="2">
        <v>28.750000000000018</v>
      </c>
    </row>
    <row r="73" spans="1:13" ht="12.75">
      <c r="A73" s="26">
        <v>72</v>
      </c>
      <c r="B73" t="s">
        <v>14</v>
      </c>
      <c r="C73" s="8">
        <v>6.25</v>
      </c>
      <c r="D73" s="8">
        <v>3.75</v>
      </c>
      <c r="E73" s="8">
        <v>46.250000000000014</v>
      </c>
      <c r="F73" s="8">
        <v>27.50000000000001</v>
      </c>
      <c r="G73" s="8">
        <v>1.0365701965337093</v>
      </c>
      <c r="H73" s="8">
        <v>9.74019420221024</v>
      </c>
      <c r="I73" s="2">
        <v>27.50000000000001</v>
      </c>
      <c r="J73" s="2">
        <v>57.5</v>
      </c>
      <c r="K73" s="2">
        <v>53.750000000000014</v>
      </c>
      <c r="L73" s="2">
        <v>12.083333333333336</v>
      </c>
      <c r="M73" s="2">
        <v>33.750000000000014</v>
      </c>
    </row>
    <row r="74" spans="1:13" ht="12.75">
      <c r="A74" s="26">
        <v>73</v>
      </c>
      <c r="B74" t="s">
        <v>98</v>
      </c>
      <c r="C74" s="8">
        <v>2.5</v>
      </c>
      <c r="D74" s="8">
        <v>5</v>
      </c>
      <c r="E74" s="8">
        <v>21.25</v>
      </c>
      <c r="F74" s="8">
        <v>8.750000000000002</v>
      </c>
      <c r="G74" s="8">
        <v>3.26726203441516</v>
      </c>
      <c r="H74" s="8">
        <v>242.09945276339977</v>
      </c>
      <c r="I74" s="2">
        <v>6.249999999999998</v>
      </c>
      <c r="J74" s="2">
        <v>55.00000000000002</v>
      </c>
      <c r="K74" s="2">
        <v>26.25</v>
      </c>
      <c r="L74" s="2">
        <v>0.8333333333333336</v>
      </c>
      <c r="M74" s="2">
        <v>0</v>
      </c>
    </row>
    <row r="75" spans="1:13" ht="12.75">
      <c r="A75" s="26">
        <v>74</v>
      </c>
      <c r="B75" t="s">
        <v>71</v>
      </c>
      <c r="C75" s="8">
        <v>3.750000000000001</v>
      </c>
      <c r="D75" s="8">
        <v>5</v>
      </c>
      <c r="E75" s="8">
        <v>6.25</v>
      </c>
      <c r="F75" s="8">
        <v>13.75</v>
      </c>
      <c r="G75" s="8">
        <v>6.749176585718194</v>
      </c>
      <c r="H75" s="8">
        <v>24.02374825468206</v>
      </c>
      <c r="I75" s="2">
        <v>32.49999999999999</v>
      </c>
      <c r="J75" s="2">
        <v>60.000000000000014</v>
      </c>
      <c r="K75" s="2">
        <v>38.75</v>
      </c>
      <c r="L75" s="2">
        <v>2.0833333333333326</v>
      </c>
      <c r="M75" s="2">
        <v>10</v>
      </c>
    </row>
    <row r="76" spans="1:13" ht="12.75">
      <c r="A76" s="26">
        <v>75</v>
      </c>
      <c r="B76" t="s">
        <v>53</v>
      </c>
      <c r="C76" s="8">
        <v>3.75</v>
      </c>
      <c r="D76" s="8">
        <v>3.75</v>
      </c>
      <c r="E76" s="8">
        <v>12.50000000000001</v>
      </c>
      <c r="F76" s="8">
        <v>18.75</v>
      </c>
      <c r="G76" s="8">
        <v>0.5147210212065061</v>
      </c>
      <c r="H76" s="8">
        <v>109.66307175271042</v>
      </c>
      <c r="I76" s="2">
        <v>13.75</v>
      </c>
      <c r="J76" s="2">
        <v>49.999999999999986</v>
      </c>
      <c r="K76" s="2">
        <v>43.750000000000014</v>
      </c>
      <c r="L76" s="2">
        <v>11.249999999999998</v>
      </c>
      <c r="M76" s="2">
        <v>11.25</v>
      </c>
    </row>
    <row r="77" spans="1:13" ht="12.75">
      <c r="A77" s="26">
        <v>76</v>
      </c>
      <c r="B77" t="s">
        <v>83</v>
      </c>
      <c r="C77" s="8">
        <v>8.75</v>
      </c>
      <c r="D77" s="8">
        <v>1.25</v>
      </c>
      <c r="E77" s="8">
        <v>28.750000000000007</v>
      </c>
      <c r="F77" s="8">
        <v>23.75</v>
      </c>
      <c r="G77" s="8">
        <v>3.256105197244834</v>
      </c>
      <c r="H77" s="8">
        <v>230.90398345753187</v>
      </c>
      <c r="I77" s="2">
        <v>24.999999999999993</v>
      </c>
      <c r="J77" s="2">
        <v>55.00000000000002</v>
      </c>
      <c r="K77" s="2">
        <v>43.750000000000014</v>
      </c>
      <c r="L77" s="2">
        <v>3.75</v>
      </c>
      <c r="M77" s="2">
        <v>23.750000000000007</v>
      </c>
    </row>
    <row r="78" spans="1:13" ht="12.75">
      <c r="A78" s="26">
        <v>77</v>
      </c>
      <c r="B78" t="s">
        <v>19</v>
      </c>
      <c r="C78" s="8">
        <v>9.999999999999998</v>
      </c>
      <c r="D78" s="8">
        <v>7.5</v>
      </c>
      <c r="E78" s="8">
        <v>23.750000000000007</v>
      </c>
      <c r="F78" s="8">
        <v>20.000000000000007</v>
      </c>
      <c r="G78" s="8">
        <v>3.9112403938756657</v>
      </c>
      <c r="H78" s="8">
        <v>59.48507030617809</v>
      </c>
      <c r="I78" s="2">
        <v>16.25</v>
      </c>
      <c r="J78" s="2">
        <v>58.74999999999996</v>
      </c>
      <c r="K78" s="2">
        <v>27.50000000000001</v>
      </c>
      <c r="L78" s="2">
        <v>4.166666666666665</v>
      </c>
      <c r="M78" s="2">
        <v>15.000000000000004</v>
      </c>
    </row>
    <row r="79" spans="1:13" ht="12.75">
      <c r="A79" s="26">
        <v>78</v>
      </c>
      <c r="B79" t="s">
        <v>29</v>
      </c>
      <c r="C79" s="8">
        <v>12.359550561797755</v>
      </c>
      <c r="D79" s="8">
        <v>12.359550561797755</v>
      </c>
      <c r="E79" s="8">
        <v>20.224719101123597</v>
      </c>
      <c r="F79" s="8">
        <v>23.59550561797753</v>
      </c>
      <c r="G79" s="8">
        <v>1.320285476887445</v>
      </c>
      <c r="H79" s="8">
        <v>26.642528734172448</v>
      </c>
      <c r="I79" s="2">
        <v>17.97752808988764</v>
      </c>
      <c r="J79" s="2">
        <v>52.80898876404493</v>
      </c>
      <c r="K79" s="2">
        <v>43.820224719101134</v>
      </c>
      <c r="L79" s="2">
        <v>6.367041198501874</v>
      </c>
      <c r="M79" s="2">
        <v>10.1123595505618</v>
      </c>
    </row>
    <row r="80" spans="1:13" ht="12.75">
      <c r="A80" s="26">
        <v>79</v>
      </c>
      <c r="B80" t="s">
        <v>54</v>
      </c>
      <c r="C80" s="8">
        <v>6.329113924050631</v>
      </c>
      <c r="D80" s="8">
        <v>2.531645569620254</v>
      </c>
      <c r="E80" s="8">
        <v>16.455696202531648</v>
      </c>
      <c r="F80" s="8">
        <v>10.12658227848101</v>
      </c>
      <c r="G80" s="8">
        <v>0.2415540218823249</v>
      </c>
      <c r="H80" s="8">
        <v>120.221740517944</v>
      </c>
      <c r="I80" s="2">
        <v>34.17721518987343</v>
      </c>
      <c r="J80" s="2">
        <v>65.82278481012658</v>
      </c>
      <c r="K80" s="2">
        <v>53.16455696202534</v>
      </c>
      <c r="L80" s="2">
        <v>10.970464135021096</v>
      </c>
      <c r="M80" s="2">
        <v>7.594936708860763</v>
      </c>
    </row>
    <row r="81" spans="1:13" ht="12.75">
      <c r="A81" s="26">
        <v>80</v>
      </c>
      <c r="B81" t="s">
        <v>8</v>
      </c>
      <c r="C81" s="8">
        <v>1.694915254237288</v>
      </c>
      <c r="D81" s="8">
        <v>11.864406779661019</v>
      </c>
      <c r="E81" s="8">
        <v>35.59322033898306</v>
      </c>
      <c r="F81" s="8">
        <v>22.03389830508475</v>
      </c>
      <c r="G81" s="8">
        <v>0.12421238031732</v>
      </c>
      <c r="H81" s="8">
        <v>462.2976853382466</v>
      </c>
      <c r="I81" s="2">
        <v>16.949152542372886</v>
      </c>
      <c r="J81" s="2">
        <v>55.932203389830505</v>
      </c>
      <c r="K81" s="2">
        <v>35.59322033898305</v>
      </c>
      <c r="L81" s="2">
        <v>1.694915254237288</v>
      </c>
      <c r="M81" s="2">
        <v>3.3898305084745775</v>
      </c>
    </row>
    <row r="82" spans="1:13" ht="12.75">
      <c r="A82" s="26">
        <v>81</v>
      </c>
      <c r="B82" t="s">
        <v>2</v>
      </c>
      <c r="C82" s="8">
        <v>1.639344262295082</v>
      </c>
      <c r="D82" s="8">
        <v>0</v>
      </c>
      <c r="E82" s="8">
        <v>0</v>
      </c>
      <c r="F82" s="8">
        <v>1.639344262295082</v>
      </c>
      <c r="G82" s="8">
        <v>0.47879293381736004</v>
      </c>
      <c r="H82" s="8">
        <v>192.40150804336164</v>
      </c>
      <c r="I82" s="2">
        <v>37.704918032786885</v>
      </c>
      <c r="J82" s="2">
        <v>40.98360655737706</v>
      </c>
      <c r="K82" s="2">
        <v>45.9016393442623</v>
      </c>
      <c r="L82" s="2">
        <v>3.2786885245901645</v>
      </c>
      <c r="M82" s="2">
        <v>4.918032786885246</v>
      </c>
    </row>
    <row r="83" spans="1:13" ht="12.75">
      <c r="A83" s="26">
        <v>82</v>
      </c>
      <c r="B83" t="s">
        <v>52</v>
      </c>
      <c r="C83" s="8">
        <v>8.75</v>
      </c>
      <c r="D83" s="8">
        <v>5.000000000000002</v>
      </c>
      <c r="E83" s="8">
        <v>27.499999999999993</v>
      </c>
      <c r="F83" s="8">
        <v>24.999999999999993</v>
      </c>
      <c r="G83" s="8">
        <v>1.0273934358493306</v>
      </c>
      <c r="H83" s="8">
        <v>9.177438088874446</v>
      </c>
      <c r="I83" s="2">
        <v>9.999999999999998</v>
      </c>
      <c r="J83" s="2">
        <v>30</v>
      </c>
      <c r="K83" s="2">
        <v>26.24999999999999</v>
      </c>
      <c r="L83" s="2">
        <v>16.666666666666668</v>
      </c>
      <c r="M83" s="2">
        <v>22.5</v>
      </c>
    </row>
    <row r="84" spans="1:13" ht="12.75">
      <c r="A84" s="26">
        <v>83</v>
      </c>
      <c r="B84" t="s">
        <v>114</v>
      </c>
      <c r="C84" s="8">
        <v>12.500000000000004</v>
      </c>
      <c r="D84" s="8">
        <v>3.125</v>
      </c>
      <c r="E84" s="8">
        <v>15.625000000000004</v>
      </c>
      <c r="F84" s="8">
        <v>0</v>
      </c>
      <c r="G84" s="8">
        <v>6.292843691148776</v>
      </c>
      <c r="H84" s="8">
        <v>191.76505139500733</v>
      </c>
      <c r="I84" s="2">
        <v>40.625</v>
      </c>
      <c r="J84" s="2">
        <v>53.125000000000014</v>
      </c>
      <c r="K84" s="2">
        <v>21.874999999999996</v>
      </c>
      <c r="L84" s="2">
        <v>13.541666666666664</v>
      </c>
      <c r="M84" s="2">
        <v>6.25</v>
      </c>
    </row>
    <row r="85" spans="1:13" ht="12.75">
      <c r="A85" s="26">
        <v>84</v>
      </c>
      <c r="B85" t="s">
        <v>36</v>
      </c>
      <c r="C85" s="8">
        <v>2.500000000000001</v>
      </c>
      <c r="D85" s="8">
        <v>5</v>
      </c>
      <c r="E85" s="8">
        <v>6.249999999999998</v>
      </c>
      <c r="F85" s="8">
        <v>3.75</v>
      </c>
      <c r="G85" s="8">
        <v>1.0022048506714774</v>
      </c>
      <c r="H85" s="8">
        <v>63.155759429757666</v>
      </c>
      <c r="I85" s="2">
        <v>24.999999999999993</v>
      </c>
      <c r="J85" s="2">
        <v>60.000000000000014</v>
      </c>
      <c r="K85" s="2">
        <v>38.750000000000014</v>
      </c>
      <c r="L85" s="2">
        <v>5.833333333333335</v>
      </c>
      <c r="M85" s="2">
        <v>13.750000000000005</v>
      </c>
    </row>
    <row r="86" spans="1:13" ht="12.75">
      <c r="A86" s="26">
        <v>85</v>
      </c>
      <c r="B86" t="s">
        <v>41</v>
      </c>
      <c r="C86" s="8">
        <v>7.499999999999997</v>
      </c>
      <c r="D86" s="8">
        <v>2.5</v>
      </c>
      <c r="E86" s="8">
        <v>16.249999999999996</v>
      </c>
      <c r="F86" s="8">
        <v>26.25</v>
      </c>
      <c r="G86" s="8">
        <v>0.07617072650549182</v>
      </c>
      <c r="H86" s="8">
        <v>5.812960228395731</v>
      </c>
      <c r="I86" s="2">
        <v>22.5</v>
      </c>
      <c r="J86" s="2">
        <v>47.500000000000014</v>
      </c>
      <c r="K86" s="2">
        <v>48.75</v>
      </c>
      <c r="L86" s="2">
        <v>15.83333333333334</v>
      </c>
      <c r="M86" s="2">
        <v>17.5</v>
      </c>
    </row>
    <row r="87" spans="1:13" ht="12.75">
      <c r="A87" s="26">
        <v>86</v>
      </c>
      <c r="B87" t="s">
        <v>44</v>
      </c>
      <c r="C87" s="8">
        <v>4.999999999999998</v>
      </c>
      <c r="D87" s="8">
        <v>0</v>
      </c>
      <c r="E87" s="8">
        <v>31.25</v>
      </c>
      <c r="F87" s="8">
        <v>20</v>
      </c>
      <c r="G87" s="8">
        <v>0.3081165604948352</v>
      </c>
      <c r="H87" s="8">
        <v>51.13474399736871</v>
      </c>
      <c r="I87" s="2">
        <v>12.5</v>
      </c>
      <c r="J87" s="2">
        <v>47.5</v>
      </c>
      <c r="K87" s="2">
        <v>20.000000000000007</v>
      </c>
      <c r="L87" s="2">
        <v>5.833333333333334</v>
      </c>
      <c r="M87" s="2">
        <v>21.250000000000007</v>
      </c>
    </row>
    <row r="88" spans="1:13" ht="12.75">
      <c r="A88" s="26">
        <v>87</v>
      </c>
      <c r="B88" t="s">
        <v>79</v>
      </c>
      <c r="C88" s="8">
        <v>6.249999999999998</v>
      </c>
      <c r="D88" s="8">
        <v>6.249999999999998</v>
      </c>
      <c r="E88" s="8">
        <v>39.99999999999999</v>
      </c>
      <c r="F88" s="8">
        <v>52.499999999999986</v>
      </c>
      <c r="G88" s="8">
        <v>0.15323322096230463</v>
      </c>
      <c r="H88" s="8">
        <v>49.00441807913812</v>
      </c>
      <c r="I88" s="2">
        <v>18.750000000000007</v>
      </c>
      <c r="J88" s="2">
        <v>63.749999999999964</v>
      </c>
      <c r="K88" s="2">
        <v>44.999999999999986</v>
      </c>
      <c r="L88" s="2">
        <v>4.999999999999997</v>
      </c>
      <c r="M88" s="2">
        <v>23.75</v>
      </c>
    </row>
    <row r="89" spans="1:13" ht="12.75">
      <c r="A89" s="26">
        <v>88</v>
      </c>
      <c r="B89" t="s">
        <v>15</v>
      </c>
      <c r="C89" s="8">
        <v>8.750000000000002</v>
      </c>
      <c r="D89" s="8">
        <v>6.249999999999998</v>
      </c>
      <c r="E89" s="8">
        <v>11.250000000000004</v>
      </c>
      <c r="F89" s="8">
        <v>21.250000000000014</v>
      </c>
      <c r="G89" s="8">
        <v>0.4621328354622253</v>
      </c>
      <c r="H89" s="8">
        <v>208.5900388656974</v>
      </c>
      <c r="I89" s="2">
        <v>18.75</v>
      </c>
      <c r="J89" s="2">
        <v>40</v>
      </c>
      <c r="K89" s="2">
        <v>21.250000000000007</v>
      </c>
      <c r="L89" s="2">
        <v>0.8333333333333336</v>
      </c>
      <c r="M89" s="2">
        <v>1.2500000000000004</v>
      </c>
    </row>
    <row r="90" spans="1:13" ht="12.75">
      <c r="A90" s="26">
        <v>89</v>
      </c>
      <c r="B90" t="s">
        <v>5</v>
      </c>
      <c r="C90" s="8">
        <v>3.750000000000001</v>
      </c>
      <c r="D90" s="8">
        <v>6.25</v>
      </c>
      <c r="E90" s="8">
        <v>27.50000000000001</v>
      </c>
      <c r="F90" s="8">
        <v>11.250000000000004</v>
      </c>
      <c r="G90" s="8">
        <v>7.430860687516154</v>
      </c>
      <c r="H90" s="8">
        <v>85.56146159440259</v>
      </c>
      <c r="I90" s="2">
        <v>17.5</v>
      </c>
      <c r="J90" s="2">
        <v>43.75</v>
      </c>
      <c r="K90" s="2">
        <v>8.749999999999996</v>
      </c>
      <c r="L90" s="2">
        <v>7.500000000000002</v>
      </c>
      <c r="M90" s="2">
        <v>2.500000000000001</v>
      </c>
    </row>
    <row r="91" spans="1:13" ht="12.75">
      <c r="A91" s="26">
        <v>90</v>
      </c>
      <c r="B91" t="s">
        <v>67</v>
      </c>
      <c r="C91" s="8">
        <v>8.75</v>
      </c>
      <c r="D91" s="8">
        <v>7.499999999999997</v>
      </c>
      <c r="E91" s="8">
        <v>11.250000000000004</v>
      </c>
      <c r="F91" s="8">
        <v>22.5</v>
      </c>
      <c r="G91" s="8">
        <v>0.15369902955932238</v>
      </c>
      <c r="H91" s="8">
        <v>22.99984498773814</v>
      </c>
      <c r="I91" s="2">
        <v>30.000000000000007</v>
      </c>
      <c r="J91" s="2">
        <v>42.5</v>
      </c>
      <c r="K91" s="2">
        <v>26.25</v>
      </c>
      <c r="L91" s="2">
        <v>0</v>
      </c>
      <c r="M91" s="2">
        <v>6.249999999999998</v>
      </c>
    </row>
    <row r="92" spans="1:13" ht="12.75">
      <c r="A92" s="26">
        <v>91</v>
      </c>
      <c r="B92" t="s">
        <v>64</v>
      </c>
      <c r="C92" s="8">
        <v>7.499999999999997</v>
      </c>
      <c r="D92" s="8">
        <v>13.75</v>
      </c>
      <c r="E92" s="8">
        <v>16.249999999999996</v>
      </c>
      <c r="F92" s="8">
        <v>17.5</v>
      </c>
      <c r="G92" s="8">
        <v>3.6041031327973383</v>
      </c>
      <c r="H92" s="8">
        <v>22.818689251267216</v>
      </c>
      <c r="I92" s="2">
        <v>6.249999999999998</v>
      </c>
      <c r="J92" s="2">
        <v>51.25</v>
      </c>
      <c r="K92" s="2">
        <v>17.5</v>
      </c>
      <c r="L92" s="2">
        <v>3.750000000000001</v>
      </c>
      <c r="M92" s="2">
        <v>17.499999999999993</v>
      </c>
    </row>
    <row r="93" spans="1:13" ht="12.75">
      <c r="A93" s="26">
        <v>92</v>
      </c>
      <c r="B93" t="s">
        <v>81</v>
      </c>
      <c r="C93" s="8">
        <v>3.7500000000000013</v>
      </c>
      <c r="D93" s="8">
        <v>7.500000000000003</v>
      </c>
      <c r="E93" s="8">
        <v>16.249999999999996</v>
      </c>
      <c r="F93" s="8">
        <v>26.249999999999993</v>
      </c>
      <c r="G93" s="8">
        <v>1.0872519706441968</v>
      </c>
      <c r="H93" s="8">
        <v>67.27006426295486</v>
      </c>
      <c r="I93" s="2">
        <v>6.25</v>
      </c>
      <c r="J93" s="2">
        <v>37.50000000000001</v>
      </c>
      <c r="K93" s="2">
        <v>32.499999999999986</v>
      </c>
      <c r="L93" s="2">
        <v>3.7500000000000013</v>
      </c>
      <c r="M93" s="2">
        <v>6.249999999999998</v>
      </c>
    </row>
    <row r="94" spans="1:13" ht="12.75">
      <c r="A94" s="26">
        <v>93</v>
      </c>
      <c r="B94" t="s">
        <v>78</v>
      </c>
      <c r="C94" s="8">
        <v>7.500000000000003</v>
      </c>
      <c r="D94" s="8">
        <v>13.75</v>
      </c>
      <c r="E94" s="8">
        <v>50</v>
      </c>
      <c r="F94" s="8">
        <v>46.249999999999986</v>
      </c>
      <c r="G94" s="8">
        <v>1.0473170935878118</v>
      </c>
      <c r="H94" s="8">
        <v>63.1931936510841</v>
      </c>
      <c r="I94" s="2">
        <v>3.750000000000001</v>
      </c>
      <c r="J94" s="2">
        <v>37.49999999999999</v>
      </c>
      <c r="K94" s="2">
        <v>60.000000000000014</v>
      </c>
      <c r="L94" s="2">
        <v>2.500000000000001</v>
      </c>
      <c r="M94" s="2">
        <v>16.249999999999996</v>
      </c>
    </row>
    <row r="95" spans="1:13" ht="12.75">
      <c r="A95" s="26">
        <v>94</v>
      </c>
      <c r="B95" t="s">
        <v>51</v>
      </c>
      <c r="C95" s="8">
        <v>8.641975308641973</v>
      </c>
      <c r="D95" s="8">
        <v>6.172839506172838</v>
      </c>
      <c r="E95" s="8">
        <v>22.222222222222232</v>
      </c>
      <c r="F95" s="8">
        <v>18.51851851851852</v>
      </c>
      <c r="G95" s="8">
        <v>2.9591126263664984</v>
      </c>
      <c r="H95" s="8">
        <v>31.07982935874953</v>
      </c>
      <c r="I95" s="2">
        <v>23.4567901234568</v>
      </c>
      <c r="J95" s="2">
        <v>45.67901234567901</v>
      </c>
      <c r="K95" s="2">
        <v>24.691358024691358</v>
      </c>
      <c r="L95" s="2">
        <v>7.818930041152266</v>
      </c>
      <c r="M95" s="2">
        <v>7.407407407407407</v>
      </c>
    </row>
    <row r="96" spans="1:13" ht="12.75">
      <c r="A96" s="26">
        <v>95</v>
      </c>
      <c r="B96" t="s">
        <v>33</v>
      </c>
      <c r="C96" s="8">
        <v>8.749999999999996</v>
      </c>
      <c r="D96" s="8">
        <v>7.5</v>
      </c>
      <c r="E96" s="8">
        <v>33.74999999999999</v>
      </c>
      <c r="F96" s="8">
        <v>55</v>
      </c>
      <c r="G96" s="8">
        <v>0.05210265372414186</v>
      </c>
      <c r="H96" s="8">
        <v>33.04579621186609</v>
      </c>
      <c r="I96" s="2">
        <v>3.75</v>
      </c>
      <c r="J96" s="2">
        <v>40.000000000000014</v>
      </c>
      <c r="K96" s="2">
        <v>47.5</v>
      </c>
      <c r="L96" s="2">
        <v>0.4166666666666667</v>
      </c>
      <c r="M96" s="2">
        <v>13.750000000000009</v>
      </c>
    </row>
    <row r="97" spans="1:13" ht="12.75">
      <c r="A97" s="26">
        <v>96</v>
      </c>
      <c r="B97" t="s">
        <v>48</v>
      </c>
      <c r="C97" s="8">
        <v>5</v>
      </c>
      <c r="D97" s="8">
        <v>3.75</v>
      </c>
      <c r="E97" s="8">
        <v>22.500000000000007</v>
      </c>
      <c r="F97" s="8">
        <v>16.250000000000007</v>
      </c>
      <c r="G97" s="8">
        <v>0.10032129024489768</v>
      </c>
      <c r="H97" s="8">
        <v>29.36243470200944</v>
      </c>
      <c r="I97" s="2">
        <v>3.75</v>
      </c>
      <c r="J97" s="2">
        <v>41.25</v>
      </c>
      <c r="K97" s="2">
        <v>18.750000000000007</v>
      </c>
      <c r="L97" s="2">
        <v>5.000000000000001</v>
      </c>
      <c r="M97" s="2">
        <v>15.000000000000005</v>
      </c>
    </row>
    <row r="98" spans="1:13" ht="12.75">
      <c r="A98" s="26">
        <v>97</v>
      </c>
      <c r="B98" t="s">
        <v>40</v>
      </c>
      <c r="C98" s="8">
        <v>8.750000000000002</v>
      </c>
      <c r="D98" s="8">
        <v>2.5</v>
      </c>
      <c r="E98" s="8">
        <v>18.750000000000004</v>
      </c>
      <c r="F98" s="8">
        <v>12.500000000000004</v>
      </c>
      <c r="G98" s="8">
        <v>3.0169117022180676</v>
      </c>
      <c r="H98" s="8">
        <v>42.38906265227037</v>
      </c>
      <c r="I98" s="2">
        <v>8.749999999999996</v>
      </c>
      <c r="J98" s="2">
        <v>46.25</v>
      </c>
      <c r="K98" s="2">
        <v>25</v>
      </c>
      <c r="L98" s="2">
        <v>2.5</v>
      </c>
      <c r="M98" s="2">
        <v>6.249999999999998</v>
      </c>
    </row>
    <row r="99" spans="1:13" ht="12.75">
      <c r="A99" s="26">
        <v>98</v>
      </c>
      <c r="B99" t="s">
        <v>12</v>
      </c>
      <c r="C99" s="8">
        <v>1.25</v>
      </c>
      <c r="D99" s="8">
        <v>0</v>
      </c>
      <c r="E99" s="8">
        <v>11.25</v>
      </c>
      <c r="F99" s="8">
        <v>7.500000000000002</v>
      </c>
      <c r="G99" s="8">
        <v>0.12077701094116244</v>
      </c>
      <c r="H99" s="8">
        <v>118.05640537830682</v>
      </c>
      <c r="I99" s="2">
        <v>8.749999999999996</v>
      </c>
      <c r="J99" s="2">
        <v>26.250000000000018</v>
      </c>
      <c r="K99" s="2">
        <v>31.249999999999993</v>
      </c>
      <c r="L99" s="2">
        <v>0.8333333333333336</v>
      </c>
      <c r="M99" s="2">
        <v>11.250000000000009</v>
      </c>
    </row>
    <row r="100" spans="1:13" ht="12.75">
      <c r="A100" s="26">
        <v>99</v>
      </c>
      <c r="B100" t="s">
        <v>6</v>
      </c>
      <c r="C100" s="8">
        <v>8.636363636363638</v>
      </c>
      <c r="D100" s="8">
        <v>4.545454545454544</v>
      </c>
      <c r="E100" s="8">
        <v>19.54545454545454</v>
      </c>
      <c r="F100" s="8">
        <v>14.545454545454557</v>
      </c>
      <c r="G100" s="8">
        <v>2.219871943633894</v>
      </c>
      <c r="H100" s="8">
        <v>4.637878275691646</v>
      </c>
      <c r="I100" s="2">
        <v>5.909090909090907</v>
      </c>
      <c r="J100" s="2">
        <v>37.72727272727274</v>
      </c>
      <c r="K100" s="2">
        <v>30</v>
      </c>
      <c r="L100" s="2">
        <v>7.27272727272727</v>
      </c>
      <c r="M100" s="2">
        <v>10</v>
      </c>
    </row>
    <row r="101" spans="1:13" ht="12.75">
      <c r="A101" s="26">
        <v>100</v>
      </c>
      <c r="B101" t="s">
        <v>43</v>
      </c>
      <c r="C101" s="8">
        <v>6.249999999999998</v>
      </c>
      <c r="D101" s="8">
        <v>3.750000000000001</v>
      </c>
      <c r="E101" s="8">
        <v>39.99999999999999</v>
      </c>
      <c r="F101" s="8">
        <v>30.00000000000001</v>
      </c>
      <c r="G101" s="8">
        <v>1.090553647166713</v>
      </c>
      <c r="H101" s="8">
        <v>890.526261301677</v>
      </c>
      <c r="I101" s="2">
        <v>13.749999999999996</v>
      </c>
      <c r="J101" s="2">
        <v>38.750000000000014</v>
      </c>
      <c r="K101" s="2">
        <v>15</v>
      </c>
      <c r="L101" s="2">
        <v>2.916666666666667</v>
      </c>
      <c r="M101" s="2">
        <v>1.25</v>
      </c>
    </row>
    <row r="102" spans="1:13" ht="12.75">
      <c r="A102" s="26">
        <v>101</v>
      </c>
      <c r="B102" t="s">
        <v>46</v>
      </c>
      <c r="C102" s="8">
        <v>11.250000000000004</v>
      </c>
      <c r="D102" s="8">
        <v>2.5</v>
      </c>
      <c r="E102" s="8">
        <v>21.25</v>
      </c>
      <c r="F102" s="8">
        <v>7.500000000000003</v>
      </c>
      <c r="G102" s="8">
        <v>0.019389614922247646</v>
      </c>
      <c r="H102" s="8">
        <v>49.13720210341739</v>
      </c>
      <c r="I102" s="2">
        <v>8.749999999999996</v>
      </c>
      <c r="J102" s="2">
        <v>60.000000000000014</v>
      </c>
      <c r="K102" s="2">
        <v>32.500000000000014</v>
      </c>
      <c r="L102" s="2">
        <v>1.2500000000000004</v>
      </c>
      <c r="M102" s="2">
        <v>6.249999999999998</v>
      </c>
    </row>
    <row r="103" spans="1:13" ht="12.75">
      <c r="A103" s="26">
        <v>102</v>
      </c>
      <c r="B103" t="s">
        <v>9</v>
      </c>
      <c r="C103" s="8">
        <v>11.250000000000004</v>
      </c>
      <c r="D103" s="8">
        <v>13.75</v>
      </c>
      <c r="E103" s="8">
        <v>35</v>
      </c>
      <c r="F103" s="8">
        <v>37.50000000000001</v>
      </c>
      <c r="G103" s="8">
        <v>1.1603868776610144</v>
      </c>
      <c r="H103" s="8">
        <v>42.811154383953294</v>
      </c>
      <c r="I103" s="2">
        <v>6.249999999999998</v>
      </c>
      <c r="J103" s="2">
        <v>63.74999999999998</v>
      </c>
      <c r="K103" s="2">
        <v>51.24999999999998</v>
      </c>
      <c r="L103" s="2">
        <v>2.0833333333333326</v>
      </c>
      <c r="M103" s="2">
        <v>11.250000000000007</v>
      </c>
    </row>
    <row r="104" spans="1:13" ht="12.75">
      <c r="A104" s="26">
        <v>103</v>
      </c>
      <c r="B104" t="s">
        <v>80</v>
      </c>
      <c r="C104" s="8">
        <v>6.779661016949155</v>
      </c>
      <c r="D104" s="8">
        <v>1.694915254237288</v>
      </c>
      <c r="E104" s="8">
        <v>8.474576271186443</v>
      </c>
      <c r="F104" s="8">
        <v>0</v>
      </c>
      <c r="G104" s="8">
        <v>8.67723377581121</v>
      </c>
      <c r="H104" s="8">
        <v>617.6599638365714</v>
      </c>
      <c r="I104" s="2">
        <v>33.89830508474577</v>
      </c>
      <c r="J104" s="2">
        <v>59.3220338983051</v>
      </c>
      <c r="K104" s="2">
        <v>32.20338983050848</v>
      </c>
      <c r="L104" s="2">
        <v>5.649717514124294</v>
      </c>
      <c r="M104" s="2">
        <v>0</v>
      </c>
    </row>
    <row r="105" spans="1:13" ht="12.75">
      <c r="A105" s="26">
        <v>104</v>
      </c>
      <c r="B105" t="s">
        <v>22</v>
      </c>
      <c r="C105" s="8">
        <v>8.749999999999996</v>
      </c>
      <c r="D105" s="8">
        <v>11.250000000000004</v>
      </c>
      <c r="E105" s="8">
        <v>18.749999999999996</v>
      </c>
      <c r="F105" s="8">
        <v>17.500000000000007</v>
      </c>
      <c r="G105" s="8">
        <v>1.338553692735</v>
      </c>
      <c r="H105" s="8">
        <v>245.9378237430892</v>
      </c>
      <c r="I105" s="2">
        <v>10</v>
      </c>
      <c r="J105" s="2">
        <v>42.5</v>
      </c>
      <c r="K105" s="2">
        <v>23.750000000000007</v>
      </c>
      <c r="L105" s="2">
        <v>0.8333333333333334</v>
      </c>
      <c r="M105" s="2">
        <v>6.249999999999998</v>
      </c>
    </row>
    <row r="106" spans="1:13" ht="12.75">
      <c r="A106" s="26">
        <v>105</v>
      </c>
      <c r="B106" t="s">
        <v>32</v>
      </c>
      <c r="C106" s="8">
        <v>10</v>
      </c>
      <c r="D106" s="8">
        <v>16.250000000000007</v>
      </c>
      <c r="E106" s="8">
        <v>20.000000000000007</v>
      </c>
      <c r="F106" s="8">
        <v>40.000000000000014</v>
      </c>
      <c r="G106" s="8">
        <v>0.7887105189715214</v>
      </c>
      <c r="H106" s="8">
        <v>136.5498387605169</v>
      </c>
      <c r="I106" s="2">
        <v>6.250000000000002</v>
      </c>
      <c r="J106" s="2">
        <v>45</v>
      </c>
      <c r="K106" s="2">
        <v>22.500000000000007</v>
      </c>
      <c r="L106" s="2">
        <v>3.750000000000001</v>
      </c>
      <c r="M106" s="2">
        <v>5</v>
      </c>
    </row>
    <row r="107" spans="1:13" ht="12.75">
      <c r="A107" s="26">
        <v>106</v>
      </c>
      <c r="B107" t="s">
        <v>115</v>
      </c>
      <c r="C107" s="8">
        <v>7.843137254901959</v>
      </c>
      <c r="D107" s="8">
        <v>19.607843137254907</v>
      </c>
      <c r="E107" s="8">
        <v>43.13725490196079</v>
      </c>
      <c r="F107" s="8">
        <v>43.137254901960794</v>
      </c>
      <c r="G107" s="8">
        <v>0.1983252534156016</v>
      </c>
      <c r="H107" s="8">
        <v>638.3150477209881</v>
      </c>
      <c r="I107" s="2">
        <v>5.882352941176473</v>
      </c>
      <c r="J107" s="2">
        <v>11.764705882352946</v>
      </c>
      <c r="K107" s="2">
        <v>17.647058823529413</v>
      </c>
      <c r="L107" s="2">
        <v>1.3071895424836597</v>
      </c>
      <c r="M107" s="2">
        <v>0</v>
      </c>
    </row>
    <row r="108" spans="1:13" ht="12.75">
      <c r="A108" s="26">
        <v>107</v>
      </c>
      <c r="B108" t="s">
        <v>93</v>
      </c>
      <c r="C108" s="8">
        <v>2.5641025641025643</v>
      </c>
      <c r="D108" s="8">
        <v>5.128205128205129</v>
      </c>
      <c r="E108" s="8">
        <v>44.87179487179486</v>
      </c>
      <c r="F108" s="8">
        <v>41.025641025641015</v>
      </c>
      <c r="G108" s="8">
        <v>7.080070393601578</v>
      </c>
      <c r="H108" s="8">
        <v>19.227059637888214</v>
      </c>
      <c r="I108" s="2">
        <v>3.8461538461538454</v>
      </c>
      <c r="J108" s="2">
        <v>35.897435897435905</v>
      </c>
      <c r="K108" s="2">
        <v>35.897435897435884</v>
      </c>
      <c r="L108" s="2">
        <v>11.111111111111114</v>
      </c>
      <c r="M108" s="2">
        <v>20.51282051282052</v>
      </c>
    </row>
    <row r="109" spans="1:13" ht="12.75">
      <c r="A109" s="26">
        <v>108</v>
      </c>
      <c r="B109" t="s">
        <v>4</v>
      </c>
      <c r="C109" s="8">
        <v>13.749999999999996</v>
      </c>
      <c r="D109" s="8">
        <v>0</v>
      </c>
      <c r="E109" s="8">
        <v>17.500000000000004</v>
      </c>
      <c r="F109" s="8">
        <v>7.500000000000003</v>
      </c>
      <c r="G109" s="8">
        <v>9.864060217953039</v>
      </c>
      <c r="H109" s="8">
        <v>31.133662601263676</v>
      </c>
      <c r="I109" s="2">
        <v>20</v>
      </c>
      <c r="J109" s="2">
        <v>22.500000000000007</v>
      </c>
      <c r="K109" s="2">
        <v>9.999999999999998</v>
      </c>
      <c r="L109" s="2">
        <v>2.5000000000000004</v>
      </c>
      <c r="M109" s="2">
        <v>3.7499999999999987</v>
      </c>
    </row>
    <row r="110" ht="12.75">
      <c r="B110" s="2"/>
    </row>
    <row r="111" spans="2:13" ht="12.75">
      <c r="B111" s="10" t="s">
        <v>110</v>
      </c>
      <c r="C111" s="11">
        <f>MIN(C$2:C$109)</f>
        <v>0</v>
      </c>
      <c r="D111" s="11">
        <f>MIN(D$2:D$109)</f>
        <v>0</v>
      </c>
      <c r="E111" s="11">
        <f aca="true" t="shared" si="0" ref="E111:M111">MIN(E$2:E$109)</f>
        <v>0</v>
      </c>
      <c r="F111" s="11">
        <f>MIN(F$2:F$109)</f>
        <v>0</v>
      </c>
      <c r="G111" s="11">
        <f t="shared" si="0"/>
        <v>0.005309513398713224</v>
      </c>
      <c r="H111" s="11">
        <f t="shared" si="0"/>
        <v>0.5480457551488114</v>
      </c>
      <c r="I111" s="11">
        <f t="shared" si="0"/>
        <v>3.75</v>
      </c>
      <c r="J111" s="11">
        <f t="shared" si="0"/>
        <v>11.764705882352946</v>
      </c>
      <c r="K111" s="11">
        <f t="shared" si="0"/>
        <v>8.749999999999996</v>
      </c>
      <c r="L111" s="11">
        <f t="shared" si="0"/>
        <v>0</v>
      </c>
      <c r="M111" s="11">
        <f t="shared" si="0"/>
        <v>0</v>
      </c>
    </row>
    <row r="112" spans="2:13" ht="12.75">
      <c r="B112" s="10" t="s">
        <v>111</v>
      </c>
      <c r="C112" s="11">
        <f>MAX(C$2:C$109)</f>
        <v>16.25</v>
      </c>
      <c r="D112" s="11">
        <f>MAX(D$2:D$109)</f>
        <v>20</v>
      </c>
      <c r="E112" s="11">
        <f aca="true" t="shared" si="1" ref="E112:M112">MAX(E$2:E$109)</f>
        <v>55.88235294117647</v>
      </c>
      <c r="F112" s="11">
        <f>MAX(F$2:F$109)</f>
        <v>61.76470588235294</v>
      </c>
      <c r="G112" s="11">
        <f t="shared" si="1"/>
        <v>11.904761904761905</v>
      </c>
      <c r="H112" s="11">
        <f t="shared" si="1"/>
        <v>3524.627998785302</v>
      </c>
      <c r="I112" s="11">
        <f t="shared" si="1"/>
        <v>62.5</v>
      </c>
      <c r="J112" s="11">
        <f t="shared" si="1"/>
        <v>89.4736842105263</v>
      </c>
      <c r="K112" s="11">
        <f t="shared" si="1"/>
        <v>82.5</v>
      </c>
      <c r="L112" s="11">
        <f t="shared" si="1"/>
        <v>39.298245614035075</v>
      </c>
      <c r="M112" s="11">
        <f t="shared" si="1"/>
        <v>79.99999999999997</v>
      </c>
    </row>
    <row r="113" spans="2:13" ht="12.75">
      <c r="B113" s="10" t="s">
        <v>112</v>
      </c>
      <c r="C113" s="11">
        <f>MEDIAN(C$2:C$109)</f>
        <v>5.7394598155467715</v>
      </c>
      <c r="D113" s="11">
        <f>MEDIAN(D$2:D$109)</f>
        <v>4.494949494949495</v>
      </c>
      <c r="E113" s="11">
        <f aca="true" t="shared" si="2" ref="E113:M113">MEDIAN(E$2:E$109)</f>
        <v>16.249999999999996</v>
      </c>
      <c r="F113" s="11">
        <f>MEDIAN(F$2:F$109)</f>
        <v>13.750000000000004</v>
      </c>
      <c r="G113" s="11">
        <f t="shared" si="2"/>
        <v>1.3941944693648867</v>
      </c>
      <c r="H113" s="11">
        <f t="shared" si="2"/>
        <v>94.16234478643432</v>
      </c>
      <c r="I113" s="11">
        <f t="shared" si="2"/>
        <v>21.108870967741936</v>
      </c>
      <c r="J113" s="11">
        <f t="shared" si="2"/>
        <v>59.053651266766025</v>
      </c>
      <c r="K113" s="11">
        <f t="shared" si="2"/>
        <v>47.86363636363636</v>
      </c>
      <c r="L113" s="11">
        <f t="shared" si="2"/>
        <v>4.375</v>
      </c>
      <c r="M113" s="11">
        <f t="shared" si="2"/>
        <v>14.396551724137936</v>
      </c>
    </row>
    <row r="114" spans="2:8" ht="12.75">
      <c r="B114" s="10"/>
      <c r="C114" s="11"/>
      <c r="D114" s="11"/>
      <c r="E114" s="11"/>
      <c r="F114" s="11"/>
      <c r="G114" s="11"/>
      <c r="H114" s="11"/>
    </row>
    <row r="115" spans="2:8" ht="12.75">
      <c r="B115" s="10"/>
      <c r="C115" s="11"/>
      <c r="D115" s="11"/>
      <c r="E115" s="11"/>
      <c r="F115" s="11"/>
      <c r="G115" s="11"/>
      <c r="H115" s="11"/>
    </row>
    <row r="116" ht="12.75">
      <c r="B116"/>
    </row>
    <row r="117" ht="12.75">
      <c r="B117" s="19"/>
    </row>
    <row r="118" spans="2:8" ht="12.75">
      <c r="B118" s="10"/>
      <c r="C118" s="11"/>
      <c r="D118" s="11"/>
      <c r="E118" s="11"/>
      <c r="F118" s="11"/>
      <c r="G118" s="11"/>
      <c r="H118" s="11"/>
    </row>
    <row r="119" spans="2:8" ht="12.75">
      <c r="B119" s="10"/>
      <c r="C119" s="11"/>
      <c r="D119" s="11"/>
      <c r="E119" s="11"/>
      <c r="F119" s="11"/>
      <c r="G119" s="11"/>
      <c r="H119" s="11"/>
    </row>
    <row r="120" spans="2:8" ht="12.75">
      <c r="B120" s="10"/>
      <c r="C120" s="11"/>
      <c r="D120" s="11"/>
      <c r="E120" s="11"/>
      <c r="F120" s="11"/>
      <c r="G120" s="11"/>
      <c r="H120" s="11"/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00390625" style="0" bestFit="1" customWidth="1"/>
    <col min="2" max="2" width="25.140625" style="1" bestFit="1" customWidth="1"/>
    <col min="3" max="3" width="10.8515625" style="8" customWidth="1"/>
    <col min="4" max="4" width="10.7109375" style="8" customWidth="1"/>
    <col min="5" max="5" width="11.140625" style="8" customWidth="1"/>
    <col min="6" max="6" width="12.57421875" style="8" customWidth="1"/>
    <col min="7" max="7" width="11.7109375" style="8" customWidth="1"/>
    <col min="8" max="8" width="8.28125" style="2" customWidth="1"/>
    <col min="9" max="11" width="11.421875" style="1" customWidth="1"/>
  </cols>
  <sheetData>
    <row r="1" spans="1:12" s="3" customFormat="1" ht="409.5">
      <c r="A1" s="24" t="s">
        <v>100</v>
      </c>
      <c r="B1" s="25" t="s">
        <v>132</v>
      </c>
      <c r="C1" s="32" t="s">
        <v>166</v>
      </c>
      <c r="D1" s="32" t="s">
        <v>167</v>
      </c>
      <c r="E1" s="32" t="s">
        <v>168</v>
      </c>
      <c r="F1" s="32" t="s">
        <v>169</v>
      </c>
      <c r="G1" s="32" t="s">
        <v>170</v>
      </c>
      <c r="H1" s="32" t="s">
        <v>172</v>
      </c>
      <c r="I1" s="32" t="s">
        <v>171</v>
      </c>
      <c r="J1" s="32" t="s">
        <v>173</v>
      </c>
      <c r="L1" s="32"/>
    </row>
    <row r="2" spans="1:10" ht="12.75">
      <c r="A2" s="26">
        <v>1</v>
      </c>
      <c r="B2" t="s">
        <v>1</v>
      </c>
      <c r="C2" s="8">
        <v>20.000000000000007</v>
      </c>
      <c r="D2" s="8">
        <v>5.023923444976074</v>
      </c>
      <c r="E2" s="8">
        <v>6.329113924050633</v>
      </c>
      <c r="F2" s="8">
        <v>2.5</v>
      </c>
      <c r="G2" s="8">
        <v>87.49999999999997</v>
      </c>
      <c r="H2" s="8">
        <v>3.7500000000000004</v>
      </c>
      <c r="I2" s="8">
        <v>17.500000000000004</v>
      </c>
      <c r="J2" s="8">
        <v>61.24999999999998</v>
      </c>
    </row>
    <row r="3" spans="1:10" ht="12.75">
      <c r="A3" s="26">
        <v>2</v>
      </c>
      <c r="B3" t="s">
        <v>58</v>
      </c>
      <c r="C3" s="8">
        <v>9.375000000000004</v>
      </c>
      <c r="D3" s="8">
        <v>2.645502645502646</v>
      </c>
      <c r="E3" s="8">
        <v>13.793103448275868</v>
      </c>
      <c r="F3" s="8">
        <v>9.375000000000002</v>
      </c>
      <c r="G3" s="8">
        <v>66.66666666666667</v>
      </c>
      <c r="H3" s="8">
        <v>21.875000000000004</v>
      </c>
      <c r="I3" s="8">
        <v>0</v>
      </c>
      <c r="J3" s="8">
        <v>46.87499999999999</v>
      </c>
    </row>
    <row r="4" spans="1:10" ht="12.75">
      <c r="A4" s="26">
        <v>3</v>
      </c>
      <c r="B4" t="s">
        <v>119</v>
      </c>
      <c r="C4" s="8">
        <v>21.052631578947373</v>
      </c>
      <c r="D4" s="8">
        <v>70.00000000000001</v>
      </c>
      <c r="E4" s="8">
        <v>20</v>
      </c>
      <c r="F4" s="8">
        <v>5.263157894736843</v>
      </c>
      <c r="G4" s="8">
        <v>0</v>
      </c>
      <c r="H4" s="8">
        <v>15.789473684210535</v>
      </c>
      <c r="I4" s="8">
        <v>3.508771929824562</v>
      </c>
      <c r="J4" s="8">
        <v>49.12280701754384</v>
      </c>
    </row>
    <row r="5" spans="1:10" ht="12.75">
      <c r="A5" s="26">
        <v>4</v>
      </c>
      <c r="B5" t="s">
        <v>21</v>
      </c>
      <c r="C5" s="8">
        <v>35.00000000000001</v>
      </c>
      <c r="D5" s="8">
        <v>13.953488372093023</v>
      </c>
      <c r="E5" s="8">
        <v>12.000000000000009</v>
      </c>
      <c r="F5" s="8">
        <v>2.5</v>
      </c>
      <c r="G5" s="8">
        <v>82.14285714285715</v>
      </c>
      <c r="H5" s="8">
        <v>24.999999999999993</v>
      </c>
      <c r="I5" s="8">
        <v>20</v>
      </c>
      <c r="J5" s="8">
        <v>41.250000000000014</v>
      </c>
    </row>
    <row r="6" spans="1:10" ht="12.75">
      <c r="A6" s="26">
        <v>5</v>
      </c>
      <c r="B6" t="s">
        <v>25</v>
      </c>
      <c r="C6" s="8">
        <v>17.64705882352942</v>
      </c>
      <c r="D6" s="8">
        <v>1.657458563535912</v>
      </c>
      <c r="E6" s="8">
        <v>3.225806451612903</v>
      </c>
      <c r="F6" s="8">
        <v>0</v>
      </c>
      <c r="G6" s="8">
        <v>66.66666666666667</v>
      </c>
      <c r="H6" s="8">
        <v>8.82352941176471</v>
      </c>
      <c r="I6" s="8">
        <v>2.941176470588235</v>
      </c>
      <c r="J6" s="8">
        <v>50</v>
      </c>
    </row>
    <row r="7" spans="1:10" ht="12.75">
      <c r="A7" s="26">
        <v>6</v>
      </c>
      <c r="B7" t="s">
        <v>97</v>
      </c>
      <c r="C7" s="8">
        <v>13.461538461538465</v>
      </c>
      <c r="D7" s="8">
        <v>3.8095238095238093</v>
      </c>
      <c r="E7" s="8">
        <v>9.615384615384615</v>
      </c>
      <c r="F7" s="8">
        <v>7.692307692307692</v>
      </c>
      <c r="G7" s="8">
        <v>100</v>
      </c>
      <c r="H7" s="8">
        <v>17.307692307692307</v>
      </c>
      <c r="I7" s="8">
        <v>11.538461538461538</v>
      </c>
      <c r="J7" s="8">
        <v>49.99999999999999</v>
      </c>
    </row>
    <row r="8" spans="1:10" ht="12.75">
      <c r="A8" s="26">
        <v>7</v>
      </c>
      <c r="B8" t="s">
        <v>18</v>
      </c>
      <c r="C8" s="8">
        <v>21.250000000000007</v>
      </c>
      <c r="D8" s="8">
        <v>5.882352941176471</v>
      </c>
      <c r="E8" s="8">
        <v>8.10810810810811</v>
      </c>
      <c r="F8" s="8">
        <v>8.749999999999996</v>
      </c>
      <c r="G8" s="8">
        <v>52.94117647058823</v>
      </c>
      <c r="H8" s="8">
        <v>36.24999999999999</v>
      </c>
      <c r="I8" s="8">
        <v>7.499999999999998</v>
      </c>
      <c r="J8" s="8">
        <v>51.25</v>
      </c>
    </row>
    <row r="9" spans="1:10" ht="12.75">
      <c r="A9" s="26">
        <v>8</v>
      </c>
      <c r="B9" t="s">
        <v>39</v>
      </c>
      <c r="C9" s="8">
        <v>35.13986013986014</v>
      </c>
      <c r="D9" s="8">
        <v>0.41353806174335656</v>
      </c>
      <c r="E9" s="8">
        <v>15.498154981549815</v>
      </c>
      <c r="F9" s="8">
        <v>11.713286713286713</v>
      </c>
      <c r="G9" s="8">
        <v>57.2139303482587</v>
      </c>
      <c r="H9" s="8">
        <v>29.195804195804197</v>
      </c>
      <c r="I9" s="8">
        <v>18.356643356643357</v>
      </c>
      <c r="J9" s="8">
        <v>40.55944055944056</v>
      </c>
    </row>
    <row r="10" spans="1:10" ht="12.75">
      <c r="A10" s="26">
        <v>9</v>
      </c>
      <c r="B10" t="s">
        <v>35</v>
      </c>
      <c r="C10" s="8">
        <v>20</v>
      </c>
      <c r="D10" s="8">
        <v>8.493150684931505</v>
      </c>
      <c r="E10" s="8">
        <v>8.000000000000002</v>
      </c>
      <c r="F10" s="8">
        <v>1.2500000000000004</v>
      </c>
      <c r="G10" s="8">
        <v>87.5</v>
      </c>
      <c r="H10" s="8">
        <v>18.750000000000004</v>
      </c>
      <c r="I10" s="8">
        <v>5.000000000000003</v>
      </c>
      <c r="J10" s="8">
        <v>43.750000000000014</v>
      </c>
    </row>
    <row r="11" spans="1:10" ht="12.75">
      <c r="A11" s="26">
        <v>10</v>
      </c>
      <c r="B11" t="s">
        <v>37</v>
      </c>
      <c r="C11" s="8">
        <v>14.492753623188413</v>
      </c>
      <c r="D11" s="8">
        <v>10.989010989010994</v>
      </c>
      <c r="E11" s="8">
        <v>6.666666666666669</v>
      </c>
      <c r="F11" s="8">
        <v>8.695652173913047</v>
      </c>
      <c r="G11" s="8">
        <v>10.000000000000004</v>
      </c>
      <c r="H11" s="8">
        <v>15.942028985507257</v>
      </c>
      <c r="I11" s="8">
        <v>13.043478260869565</v>
      </c>
      <c r="J11" s="8">
        <v>37.68115942028986</v>
      </c>
    </row>
    <row r="12" spans="1:10" ht="12.75">
      <c r="A12" s="26">
        <v>11</v>
      </c>
      <c r="B12" t="s">
        <v>27</v>
      </c>
      <c r="C12" s="8">
        <v>27.272727272727284</v>
      </c>
      <c r="D12" s="8">
        <v>1.7348754448398587</v>
      </c>
      <c r="E12" s="8">
        <v>20.512820512820518</v>
      </c>
      <c r="F12" s="8">
        <v>17.04545454545455</v>
      </c>
      <c r="G12" s="8">
        <v>58.333333333333336</v>
      </c>
      <c r="H12" s="8">
        <v>20.454545454545457</v>
      </c>
      <c r="I12" s="8">
        <v>4.545454545454545</v>
      </c>
      <c r="J12" s="8">
        <v>62.50000000000001</v>
      </c>
    </row>
    <row r="13" spans="1:10" ht="12.75">
      <c r="A13" s="26">
        <v>12</v>
      </c>
      <c r="B13" t="s">
        <v>72</v>
      </c>
      <c r="C13" s="8">
        <v>35.000000000000014</v>
      </c>
      <c r="D13" s="8">
        <v>2.4841437632135315</v>
      </c>
      <c r="E13" s="8">
        <v>11.267605633802821</v>
      </c>
      <c r="F13" s="8">
        <v>6.249999999999998</v>
      </c>
      <c r="G13" s="8">
        <v>82.14285714285714</v>
      </c>
      <c r="H13" s="8">
        <v>15.000000000000005</v>
      </c>
      <c r="I13" s="8">
        <v>5.000000000000001</v>
      </c>
      <c r="J13" s="8">
        <v>57.500000000000036</v>
      </c>
    </row>
    <row r="14" spans="1:10" ht="12.75">
      <c r="A14" s="26">
        <v>13</v>
      </c>
      <c r="B14" t="s">
        <v>28</v>
      </c>
      <c r="C14" s="8">
        <v>26.249999999999982</v>
      </c>
      <c r="D14" s="8">
        <v>2.091254752851712</v>
      </c>
      <c r="E14" s="8">
        <v>11.6883116883117</v>
      </c>
      <c r="F14" s="8">
        <v>2.5</v>
      </c>
      <c r="G14" s="8">
        <v>90.47619047619045</v>
      </c>
      <c r="H14" s="8">
        <v>6.25</v>
      </c>
      <c r="I14" s="8">
        <v>1.25</v>
      </c>
      <c r="J14" s="8">
        <v>60.000000000000014</v>
      </c>
    </row>
    <row r="15" spans="1:10" ht="12.75">
      <c r="A15" s="26">
        <v>14</v>
      </c>
      <c r="B15" t="s">
        <v>45</v>
      </c>
      <c r="C15" s="8">
        <v>0</v>
      </c>
      <c r="D15" s="8">
        <v>0</v>
      </c>
      <c r="E15" s="8">
        <v>13.333333333333334</v>
      </c>
      <c r="F15" s="8">
        <v>0</v>
      </c>
      <c r="G15" s="8">
        <v>68.6642965972575</v>
      </c>
      <c r="H15" s="8">
        <v>22.68088001814477</v>
      </c>
      <c r="I15" s="8">
        <v>0</v>
      </c>
      <c r="J15" s="8">
        <v>37.5</v>
      </c>
    </row>
    <row r="16" spans="1:10" ht="12.75">
      <c r="A16" s="26">
        <v>15</v>
      </c>
      <c r="B16" t="s">
        <v>60</v>
      </c>
      <c r="C16" s="8">
        <v>13.75</v>
      </c>
      <c r="D16" s="8">
        <v>5.118110236220471</v>
      </c>
      <c r="E16" s="8">
        <v>11.250000000000004</v>
      </c>
      <c r="F16" s="8">
        <v>6.249999999999998</v>
      </c>
      <c r="G16" s="8">
        <v>100</v>
      </c>
      <c r="H16" s="8">
        <v>17.500000000000007</v>
      </c>
      <c r="I16" s="8">
        <v>17.499999999999996</v>
      </c>
      <c r="J16" s="8">
        <v>32.49999999999999</v>
      </c>
    </row>
    <row r="17" spans="1:10" ht="12.75">
      <c r="A17" s="26">
        <v>16</v>
      </c>
      <c r="B17" t="s">
        <v>42</v>
      </c>
      <c r="C17" s="8">
        <v>30.00000000000001</v>
      </c>
      <c r="D17" s="8">
        <v>4.029304029304029</v>
      </c>
      <c r="E17" s="8">
        <v>5.405405405405405</v>
      </c>
      <c r="F17" s="8">
        <v>4.999999999999998</v>
      </c>
      <c r="G17" s="8">
        <v>58.33333333333332</v>
      </c>
      <c r="H17" s="8">
        <v>23.75000000000001</v>
      </c>
      <c r="I17" s="8">
        <v>11.25</v>
      </c>
      <c r="J17" s="8">
        <v>45.000000000000014</v>
      </c>
    </row>
    <row r="18" spans="1:10" ht="12.75">
      <c r="A18" s="26">
        <v>17</v>
      </c>
      <c r="B18" t="s">
        <v>91</v>
      </c>
      <c r="C18" s="8">
        <v>10.000000000000004</v>
      </c>
      <c r="D18" s="8">
        <v>0.8695652173913043</v>
      </c>
      <c r="E18" s="8">
        <v>17.500000000000004</v>
      </c>
      <c r="F18" s="8">
        <v>7.500000000000002</v>
      </c>
      <c r="G18" s="8">
        <v>100</v>
      </c>
      <c r="H18" s="8">
        <v>18.75</v>
      </c>
      <c r="I18" s="8">
        <v>15.000000000000002</v>
      </c>
      <c r="J18" s="8">
        <v>37.5</v>
      </c>
    </row>
    <row r="19" spans="1:10" ht="12.75">
      <c r="A19" s="26">
        <v>18</v>
      </c>
      <c r="B19" t="s">
        <v>69</v>
      </c>
      <c r="C19" s="8">
        <v>8.75</v>
      </c>
      <c r="D19" s="8">
        <v>8.235294117647058</v>
      </c>
      <c r="E19" s="8">
        <v>12.499999999999996</v>
      </c>
      <c r="F19" s="8">
        <v>8.749999999999996</v>
      </c>
      <c r="G19" s="8">
        <v>100</v>
      </c>
      <c r="H19" s="8">
        <v>18.75</v>
      </c>
      <c r="I19" s="8">
        <v>16.249999999999996</v>
      </c>
      <c r="J19" s="8">
        <v>35.00000000000001</v>
      </c>
    </row>
    <row r="20" spans="1:10" ht="12.75">
      <c r="A20" s="26">
        <v>19</v>
      </c>
      <c r="B20" t="s">
        <v>99</v>
      </c>
      <c r="C20" s="8">
        <v>18.75</v>
      </c>
      <c r="D20" s="8">
        <v>3.1764705882352935</v>
      </c>
      <c r="E20" s="8">
        <v>6.57894736842105</v>
      </c>
      <c r="F20" s="8">
        <v>3.7500000000000013</v>
      </c>
      <c r="G20" s="8">
        <v>73.33333333333333</v>
      </c>
      <c r="H20" s="8">
        <v>15.000000000000002</v>
      </c>
      <c r="I20" s="8">
        <v>3.7500000000000013</v>
      </c>
      <c r="J20" s="8">
        <v>51.24999999999998</v>
      </c>
    </row>
    <row r="21" spans="1:10" ht="12.75">
      <c r="A21" s="26">
        <v>20</v>
      </c>
      <c r="B21" t="s">
        <v>118</v>
      </c>
      <c r="C21" s="8">
        <v>12.500000000000005</v>
      </c>
      <c r="D21" s="8">
        <v>16.000000000000004</v>
      </c>
      <c r="E21" s="8">
        <v>6.521739130434782</v>
      </c>
      <c r="F21" s="8">
        <v>2.0833333333333335</v>
      </c>
      <c r="G21" s="8">
        <v>66.66666666666667</v>
      </c>
      <c r="H21" s="8">
        <v>33.33333333333333</v>
      </c>
      <c r="I21" s="8">
        <v>0</v>
      </c>
      <c r="J21" s="8">
        <v>31.25</v>
      </c>
    </row>
    <row r="22" spans="1:10" ht="12.75">
      <c r="A22" s="26">
        <v>21</v>
      </c>
      <c r="B22" t="s">
        <v>85</v>
      </c>
      <c r="C22" s="8">
        <v>12.500000000000004</v>
      </c>
      <c r="D22" s="8">
        <v>3.513513513513516</v>
      </c>
      <c r="E22" s="8">
        <v>15.38461538461539</v>
      </c>
      <c r="F22" s="8">
        <v>4.999999999999998</v>
      </c>
      <c r="G22" s="8">
        <v>100</v>
      </c>
      <c r="H22" s="8">
        <v>23.750000000000014</v>
      </c>
      <c r="I22" s="8">
        <v>5.000000000000001</v>
      </c>
      <c r="J22" s="8">
        <v>46.250000000000014</v>
      </c>
    </row>
    <row r="23" spans="1:10" ht="12.75">
      <c r="A23" s="26">
        <v>22</v>
      </c>
      <c r="B23" t="s">
        <v>86</v>
      </c>
      <c r="C23" s="8">
        <v>17.500000000000004</v>
      </c>
      <c r="D23" s="8">
        <v>32.5</v>
      </c>
      <c r="E23" s="8">
        <v>14.285714285714294</v>
      </c>
      <c r="F23" s="8">
        <v>7.5</v>
      </c>
      <c r="G23" s="8">
        <v>78.57142857142857</v>
      </c>
      <c r="H23" s="8">
        <v>12.500000000000004</v>
      </c>
      <c r="I23" s="8">
        <v>7.5</v>
      </c>
      <c r="J23" s="8">
        <v>47.5</v>
      </c>
    </row>
    <row r="24" spans="1:10" ht="12.75">
      <c r="A24" s="26">
        <v>23</v>
      </c>
      <c r="B24" t="s">
        <v>24</v>
      </c>
      <c r="C24" s="8">
        <v>17.5</v>
      </c>
      <c r="D24" s="8">
        <v>2.7737226277372264</v>
      </c>
      <c r="E24" s="8">
        <v>7.894736842105263</v>
      </c>
      <c r="F24" s="8">
        <v>1.25</v>
      </c>
      <c r="G24" s="8">
        <v>71.42857142857143</v>
      </c>
      <c r="H24" s="8">
        <v>26.25</v>
      </c>
      <c r="I24" s="8">
        <v>10.000000000000002</v>
      </c>
      <c r="J24" s="8">
        <v>38.750000000000014</v>
      </c>
    </row>
    <row r="25" spans="1:10" ht="12.75">
      <c r="A25" s="26">
        <v>24</v>
      </c>
      <c r="B25" t="s">
        <v>3</v>
      </c>
      <c r="C25" s="8">
        <v>11.111111111111112</v>
      </c>
      <c r="D25" s="8">
        <v>3.144654088050315</v>
      </c>
      <c r="E25" s="8">
        <v>3.846153846153847</v>
      </c>
      <c r="F25" s="8">
        <v>1.8518518518518519</v>
      </c>
      <c r="G25" s="8">
        <v>100</v>
      </c>
      <c r="H25" s="8">
        <v>40.74074074074074</v>
      </c>
      <c r="I25" s="8">
        <v>7.4074074074074066</v>
      </c>
      <c r="J25" s="8">
        <v>40.74074074074074</v>
      </c>
    </row>
    <row r="26" spans="1:10" ht="12.75">
      <c r="A26" s="26">
        <v>25</v>
      </c>
      <c r="B26" t="s">
        <v>62</v>
      </c>
      <c r="C26" s="8">
        <v>17.500000000000007</v>
      </c>
      <c r="D26" s="8">
        <v>17.391304347826086</v>
      </c>
      <c r="E26" s="8">
        <v>8.749999999999996</v>
      </c>
      <c r="F26" s="8">
        <v>5</v>
      </c>
      <c r="G26" s="8">
        <v>85.71428571428571</v>
      </c>
      <c r="H26" s="8">
        <v>18.75</v>
      </c>
      <c r="I26" s="8">
        <v>13.749999999999996</v>
      </c>
      <c r="J26" s="8">
        <v>41.249999999999986</v>
      </c>
    </row>
    <row r="27" spans="1:10" ht="12.75">
      <c r="A27" s="26">
        <v>26</v>
      </c>
      <c r="B27" t="s">
        <v>63</v>
      </c>
      <c r="C27" s="8">
        <v>11.250000000000009</v>
      </c>
      <c r="D27" s="8">
        <v>4.400000000000002</v>
      </c>
      <c r="E27" s="8">
        <v>5.128205128205129</v>
      </c>
      <c r="F27" s="8">
        <v>3.75</v>
      </c>
      <c r="G27" s="8">
        <v>55.55555555555556</v>
      </c>
      <c r="H27" s="8">
        <v>20</v>
      </c>
      <c r="I27" s="8">
        <v>3.7500000000000004</v>
      </c>
      <c r="J27" s="8">
        <v>21.250000000000007</v>
      </c>
    </row>
    <row r="28" spans="1:10" ht="12.75">
      <c r="A28" s="26">
        <v>27</v>
      </c>
      <c r="B28" t="s">
        <v>49</v>
      </c>
      <c r="C28" s="8">
        <v>37.50000000000001</v>
      </c>
      <c r="D28" s="8">
        <v>9.13348946135831</v>
      </c>
      <c r="E28" s="8">
        <v>5.333333333333333</v>
      </c>
      <c r="F28" s="8">
        <v>0</v>
      </c>
      <c r="G28" s="8">
        <v>80.00000000000003</v>
      </c>
      <c r="H28" s="8">
        <v>6.249999999999998</v>
      </c>
      <c r="I28" s="8">
        <v>5.000000000000003</v>
      </c>
      <c r="J28" s="8">
        <v>35.000000000000014</v>
      </c>
    </row>
    <row r="29" spans="1:10" ht="12.75">
      <c r="A29" s="26">
        <v>28</v>
      </c>
      <c r="B29" t="s">
        <v>120</v>
      </c>
      <c r="C29" s="8">
        <v>14.75409836065574</v>
      </c>
      <c r="D29" s="8">
        <v>7.758620689655174</v>
      </c>
      <c r="E29" s="8">
        <v>8.196721311475411</v>
      </c>
      <c r="F29" s="8">
        <v>4.918032786885245</v>
      </c>
      <c r="G29" s="8">
        <v>100</v>
      </c>
      <c r="H29" s="8">
        <v>14.754098360655743</v>
      </c>
      <c r="I29" s="8">
        <v>9.836065573770494</v>
      </c>
      <c r="J29" s="8">
        <v>36.065573770491795</v>
      </c>
    </row>
    <row r="30" spans="1:10" ht="12.75">
      <c r="A30" s="26">
        <v>29</v>
      </c>
      <c r="B30" t="s">
        <v>16</v>
      </c>
      <c r="C30" s="8">
        <v>27.500000000000018</v>
      </c>
      <c r="D30" s="8">
        <v>4.4155844155844175</v>
      </c>
      <c r="E30" s="8">
        <v>2.6315789473684212</v>
      </c>
      <c r="F30" s="8">
        <v>1.25</v>
      </c>
      <c r="G30" s="8">
        <v>77.27272727272727</v>
      </c>
      <c r="H30" s="8">
        <v>7.499999999999998</v>
      </c>
      <c r="I30" s="8">
        <v>8.75</v>
      </c>
      <c r="J30" s="8">
        <v>29.99999999999999</v>
      </c>
    </row>
    <row r="31" spans="1:10" ht="12.75">
      <c r="A31" s="26">
        <v>30</v>
      </c>
      <c r="B31" t="s">
        <v>30</v>
      </c>
      <c r="C31" s="8">
        <v>42.85714285714285</v>
      </c>
      <c r="D31" s="8">
        <v>10.64638783269962</v>
      </c>
      <c r="E31" s="8">
        <v>20</v>
      </c>
      <c r="F31" s="8">
        <v>16.66666666666667</v>
      </c>
      <c r="G31" s="8">
        <v>55.55555555555556</v>
      </c>
      <c r="H31" s="8">
        <v>28.571428571428577</v>
      </c>
      <c r="I31" s="8">
        <v>9.523809523809526</v>
      </c>
      <c r="J31" s="8">
        <v>61.904761904761905</v>
      </c>
    </row>
    <row r="32" spans="1:10" ht="12.75">
      <c r="A32" s="26">
        <v>31</v>
      </c>
      <c r="B32" t="s">
        <v>117</v>
      </c>
      <c r="C32" s="8">
        <v>14.70588235294118</v>
      </c>
      <c r="D32" s="8">
        <v>77.7777777777778</v>
      </c>
      <c r="E32" s="8">
        <v>15.151515151515152</v>
      </c>
      <c r="F32" s="8">
        <v>2.9411764705882355</v>
      </c>
      <c r="G32" s="8">
        <v>80</v>
      </c>
      <c r="H32" s="8">
        <v>8.82352941176471</v>
      </c>
      <c r="I32" s="8">
        <v>0</v>
      </c>
      <c r="J32" s="8">
        <v>23.529411764705888</v>
      </c>
    </row>
    <row r="33" spans="1:10" ht="12.75">
      <c r="A33" s="26">
        <v>32</v>
      </c>
      <c r="B33" t="s">
        <v>61</v>
      </c>
      <c r="C33" s="8">
        <v>37.5</v>
      </c>
      <c r="D33" s="8">
        <v>26.153846153846153</v>
      </c>
      <c r="E33" s="8">
        <v>10.389610389610388</v>
      </c>
      <c r="F33" s="8">
        <v>8.749999999999996</v>
      </c>
      <c r="G33" s="8">
        <v>93.33333333333331</v>
      </c>
      <c r="H33" s="8">
        <v>17.500000000000007</v>
      </c>
      <c r="I33" s="8">
        <v>5.000000000000003</v>
      </c>
      <c r="J33" s="8">
        <v>43.750000000000014</v>
      </c>
    </row>
    <row r="34" spans="1:10" ht="12.75">
      <c r="A34" s="26">
        <v>33</v>
      </c>
      <c r="B34" t="s">
        <v>68</v>
      </c>
      <c r="C34" s="8">
        <v>16.363636363636367</v>
      </c>
      <c r="D34" s="8">
        <v>4.800000000000001</v>
      </c>
      <c r="E34" s="8">
        <v>9.090909090909092</v>
      </c>
      <c r="F34" s="8">
        <v>5.454545454545453</v>
      </c>
      <c r="G34" s="8">
        <v>44.44444444444444</v>
      </c>
      <c r="H34" s="8">
        <v>10.909090909090912</v>
      </c>
      <c r="I34" s="8">
        <v>9.09090909090909</v>
      </c>
      <c r="J34" s="8">
        <v>40</v>
      </c>
    </row>
    <row r="35" spans="1:10" ht="12.75">
      <c r="A35" s="26">
        <v>34</v>
      </c>
      <c r="B35" t="s">
        <v>65</v>
      </c>
      <c r="C35" s="8">
        <v>15.909090909090908</v>
      </c>
      <c r="D35" s="8">
        <v>6.617647058823531</v>
      </c>
      <c r="E35" s="8">
        <v>12.500000000000004</v>
      </c>
      <c r="F35" s="8">
        <v>6.818181818181819</v>
      </c>
      <c r="G35" s="8">
        <v>85.71428571428571</v>
      </c>
      <c r="H35" s="8">
        <v>22.727272727272723</v>
      </c>
      <c r="I35" s="8">
        <v>6.818181818181819</v>
      </c>
      <c r="J35" s="8">
        <v>27.272727272727284</v>
      </c>
    </row>
    <row r="36" spans="1:10" ht="12.75">
      <c r="A36" s="26">
        <v>35</v>
      </c>
      <c r="B36" t="s">
        <v>73</v>
      </c>
      <c r="C36" s="8">
        <v>10.144927536231886</v>
      </c>
      <c r="D36" s="8">
        <v>6.153846153846156</v>
      </c>
      <c r="E36" s="8">
        <v>13.432835820895527</v>
      </c>
      <c r="F36" s="8">
        <v>11.594202898550728</v>
      </c>
      <c r="G36" s="8">
        <v>57.14285714285716</v>
      </c>
      <c r="H36" s="8">
        <v>21.739130434782616</v>
      </c>
      <c r="I36" s="8">
        <v>4.347826086956523</v>
      </c>
      <c r="J36" s="8">
        <v>36.23188405797102</v>
      </c>
    </row>
    <row r="37" spans="1:10" ht="12.75">
      <c r="A37" s="26">
        <v>36</v>
      </c>
      <c r="B37" t="s">
        <v>92</v>
      </c>
      <c r="C37" s="8">
        <v>13.75</v>
      </c>
      <c r="D37" s="8">
        <v>17.33333333333333</v>
      </c>
      <c r="E37" s="8">
        <v>8.860759493670885</v>
      </c>
      <c r="F37" s="8">
        <v>7.500000000000002</v>
      </c>
      <c r="G37" s="8">
        <v>63.63636363636363</v>
      </c>
      <c r="H37" s="8">
        <v>17.5</v>
      </c>
      <c r="I37" s="8">
        <v>9.999999999999998</v>
      </c>
      <c r="J37" s="8">
        <v>34.999999999999986</v>
      </c>
    </row>
    <row r="38" spans="1:10" ht="12.75">
      <c r="A38" s="26">
        <v>37</v>
      </c>
      <c r="B38" t="s">
        <v>66</v>
      </c>
      <c r="C38" s="8">
        <v>16.12903225806452</v>
      </c>
      <c r="D38" s="8">
        <v>2.597402597402598</v>
      </c>
      <c r="E38" s="8">
        <v>17.741935483870968</v>
      </c>
      <c r="F38" s="8">
        <v>1.6129032258064522</v>
      </c>
      <c r="G38" s="8">
        <v>100</v>
      </c>
      <c r="H38" s="8">
        <v>22.580645161290324</v>
      </c>
      <c r="I38" s="8">
        <v>16.12903225806452</v>
      </c>
      <c r="J38" s="8">
        <v>45.16129032258066</v>
      </c>
    </row>
    <row r="39" spans="1:10" ht="12.75">
      <c r="A39" s="26">
        <v>38</v>
      </c>
      <c r="B39" t="s">
        <v>94</v>
      </c>
      <c r="C39" s="8">
        <v>16.250000000000007</v>
      </c>
      <c r="D39" s="8">
        <v>12.878787878787879</v>
      </c>
      <c r="E39" s="8">
        <v>14.864864864864874</v>
      </c>
      <c r="F39" s="8">
        <v>6.249999999999998</v>
      </c>
      <c r="G39" s="8">
        <v>61.53846153846153</v>
      </c>
      <c r="H39" s="8">
        <v>10</v>
      </c>
      <c r="I39" s="8">
        <v>5.000000000000001</v>
      </c>
      <c r="J39" s="8">
        <v>28.74999999999999</v>
      </c>
    </row>
    <row r="40" spans="1:10" ht="12.75">
      <c r="A40" s="26">
        <v>39</v>
      </c>
      <c r="B40" t="s">
        <v>77</v>
      </c>
      <c r="C40" s="8">
        <v>17.500000000000004</v>
      </c>
      <c r="D40" s="8">
        <v>14.736842105263161</v>
      </c>
      <c r="E40" s="8">
        <v>9.999999999999998</v>
      </c>
      <c r="F40" s="8">
        <v>3.7499999999999987</v>
      </c>
      <c r="G40" s="8">
        <v>100</v>
      </c>
      <c r="H40" s="8">
        <v>32.5</v>
      </c>
      <c r="I40" s="8">
        <v>17.500000000000007</v>
      </c>
      <c r="J40" s="8">
        <v>31.250000000000007</v>
      </c>
    </row>
    <row r="41" spans="1:10" ht="12.75">
      <c r="A41" s="26">
        <v>40</v>
      </c>
      <c r="B41" t="s">
        <v>88</v>
      </c>
      <c r="C41" s="8">
        <v>17.500000000000007</v>
      </c>
      <c r="D41" s="8">
        <v>3.673469387755103</v>
      </c>
      <c r="E41" s="8">
        <v>14.102564102564102</v>
      </c>
      <c r="F41" s="8">
        <v>6.249999999999998</v>
      </c>
      <c r="G41" s="8">
        <v>100</v>
      </c>
      <c r="H41" s="8">
        <v>21.25</v>
      </c>
      <c r="I41" s="8">
        <v>11.250000000000002</v>
      </c>
      <c r="J41" s="8">
        <v>40.000000000000014</v>
      </c>
    </row>
    <row r="42" spans="1:10" ht="12.75">
      <c r="A42" s="26">
        <v>41</v>
      </c>
      <c r="B42" t="s">
        <v>31</v>
      </c>
      <c r="C42" s="8">
        <v>33.33333333333334</v>
      </c>
      <c r="D42" s="8">
        <v>44.565217391304365</v>
      </c>
      <c r="E42" s="8">
        <v>8.75</v>
      </c>
      <c r="F42" s="8">
        <v>4.938271604938271</v>
      </c>
      <c r="G42" s="8">
        <v>74.07407407407409</v>
      </c>
      <c r="H42" s="8">
        <v>14.814814814814808</v>
      </c>
      <c r="I42" s="8">
        <v>3.703703703703703</v>
      </c>
      <c r="J42" s="8">
        <v>28.395061728395067</v>
      </c>
    </row>
    <row r="43" spans="1:10" ht="12.75">
      <c r="A43" s="26">
        <v>42</v>
      </c>
      <c r="B43" t="s">
        <v>50</v>
      </c>
      <c r="C43" s="8">
        <v>29.99999999999999</v>
      </c>
      <c r="D43" s="8">
        <v>7.025761124121785</v>
      </c>
      <c r="E43" s="8">
        <v>10.526315789473687</v>
      </c>
      <c r="F43" s="8">
        <v>6.249999999999998</v>
      </c>
      <c r="G43" s="8">
        <v>70.83333333333331</v>
      </c>
      <c r="H43" s="8">
        <v>26.24999999999999</v>
      </c>
      <c r="I43" s="8">
        <v>8.749999999999998</v>
      </c>
      <c r="J43" s="8">
        <v>47.500000000000014</v>
      </c>
    </row>
    <row r="44" spans="1:10" ht="12.75">
      <c r="A44" s="26">
        <v>43</v>
      </c>
      <c r="B44" t="s">
        <v>90</v>
      </c>
      <c r="C44" s="8">
        <v>15.000000000000004</v>
      </c>
      <c r="D44" s="8">
        <v>11.570247933884295</v>
      </c>
      <c r="E44" s="8">
        <v>6.4102564102564115</v>
      </c>
      <c r="F44" s="8">
        <v>2.5000000000000018</v>
      </c>
      <c r="G44" s="8">
        <v>66.66666666666667</v>
      </c>
      <c r="H44" s="8">
        <v>13.749999999999998</v>
      </c>
      <c r="I44" s="8">
        <v>7.499999999999998</v>
      </c>
      <c r="J44" s="8">
        <v>31.249999999999993</v>
      </c>
    </row>
    <row r="45" spans="1:10" ht="12.75">
      <c r="A45" s="26">
        <v>44</v>
      </c>
      <c r="B45" t="s">
        <v>57</v>
      </c>
      <c r="C45" s="8">
        <v>45.67901234567903</v>
      </c>
      <c r="D45" s="8">
        <v>2.370791844476055</v>
      </c>
      <c r="E45" s="8">
        <v>10.810810810810814</v>
      </c>
      <c r="F45" s="8">
        <v>3.7037037037037024</v>
      </c>
      <c r="G45" s="8">
        <v>91.89189189189187</v>
      </c>
      <c r="H45" s="8">
        <v>9.876543209876548</v>
      </c>
      <c r="I45" s="8">
        <v>2.4691358024691357</v>
      </c>
      <c r="J45" s="8">
        <v>39.50617283950619</v>
      </c>
    </row>
    <row r="46" spans="1:10" ht="12.75">
      <c r="A46" s="26">
        <v>45</v>
      </c>
      <c r="B46" t="s">
        <v>59</v>
      </c>
      <c r="C46" s="8">
        <v>33.333333333333336</v>
      </c>
      <c r="D46" s="8">
        <v>1.3119533527696794</v>
      </c>
      <c r="E46" s="8">
        <v>4.347826086956521</v>
      </c>
      <c r="F46" s="8">
        <v>4.166666666666667</v>
      </c>
      <c r="G46" s="8">
        <v>62.500000000000014</v>
      </c>
      <c r="H46" s="8">
        <v>16.666666666666664</v>
      </c>
      <c r="I46" s="8">
        <v>4.166666666666666</v>
      </c>
      <c r="J46" s="8">
        <v>20.833333333333332</v>
      </c>
    </row>
    <row r="47" spans="1:10" ht="12.75">
      <c r="A47" s="26">
        <v>46</v>
      </c>
      <c r="B47" t="s">
        <v>13</v>
      </c>
      <c r="C47" s="8">
        <v>18.75</v>
      </c>
      <c r="D47" s="8">
        <v>9.905660377358496</v>
      </c>
      <c r="E47" s="8">
        <v>7.692307692307695</v>
      </c>
      <c r="F47" s="8">
        <v>2.500000000000001</v>
      </c>
      <c r="G47" s="8">
        <v>79.99999999999999</v>
      </c>
      <c r="H47" s="8">
        <v>28.750000000000014</v>
      </c>
      <c r="I47" s="8">
        <v>5</v>
      </c>
      <c r="J47" s="8">
        <v>42.5</v>
      </c>
    </row>
    <row r="48" spans="1:10" ht="12.75">
      <c r="A48" s="26">
        <v>47</v>
      </c>
      <c r="B48" t="s">
        <v>34</v>
      </c>
      <c r="C48" s="8">
        <v>37.931034482758626</v>
      </c>
      <c r="D48" s="8">
        <v>166.66666666666674</v>
      </c>
      <c r="E48" s="8">
        <v>14.28571428571429</v>
      </c>
      <c r="F48" s="8">
        <v>5.17241379310345</v>
      </c>
      <c r="G48" s="8">
        <v>27.272727272727273</v>
      </c>
      <c r="H48" s="8">
        <v>25.862068965517242</v>
      </c>
      <c r="I48" s="8">
        <v>17.241379310344822</v>
      </c>
      <c r="J48" s="8">
        <v>44.827586206896534</v>
      </c>
    </row>
    <row r="49" spans="1:10" ht="12.75">
      <c r="A49" s="26">
        <v>48</v>
      </c>
      <c r="B49" t="s">
        <v>87</v>
      </c>
      <c r="C49" s="8">
        <v>22.500000000000018</v>
      </c>
      <c r="D49" s="8">
        <v>14.184397163120563</v>
      </c>
      <c r="E49" s="8">
        <v>12.676056338028179</v>
      </c>
      <c r="F49" s="8">
        <v>3.7499999999999987</v>
      </c>
      <c r="G49" s="8">
        <v>44.44444444444446</v>
      </c>
      <c r="H49" s="8">
        <v>13.749999999999998</v>
      </c>
      <c r="I49" s="8">
        <v>6.249999999999998</v>
      </c>
      <c r="J49" s="8">
        <v>33.74999999999999</v>
      </c>
    </row>
    <row r="50" spans="1:10" ht="12.75">
      <c r="A50" s="26">
        <v>49</v>
      </c>
      <c r="B50" t="s">
        <v>47</v>
      </c>
      <c r="C50" s="8">
        <v>46.25</v>
      </c>
      <c r="D50" s="8">
        <v>5.099999999999998</v>
      </c>
      <c r="E50" s="8">
        <v>7.142857142857144</v>
      </c>
      <c r="F50" s="8">
        <v>3.75</v>
      </c>
      <c r="G50" s="8">
        <v>70.27027027027029</v>
      </c>
      <c r="H50" s="8">
        <v>16.250000000000007</v>
      </c>
      <c r="I50" s="8">
        <v>15.000000000000002</v>
      </c>
      <c r="J50" s="8">
        <v>27.499999999999993</v>
      </c>
    </row>
    <row r="51" spans="1:10" ht="12.75">
      <c r="A51" s="26">
        <v>50</v>
      </c>
      <c r="B51" t="s">
        <v>56</v>
      </c>
      <c r="C51" s="8">
        <v>38.74999999999999</v>
      </c>
      <c r="D51" s="8">
        <v>8.695652173913047</v>
      </c>
      <c r="E51" s="8">
        <v>20.588235294117645</v>
      </c>
      <c r="F51" s="8">
        <v>8.749999999999996</v>
      </c>
      <c r="G51" s="8">
        <v>77.41935483870971</v>
      </c>
      <c r="H51" s="8">
        <v>32.500000000000014</v>
      </c>
      <c r="I51" s="8">
        <v>5.000000000000001</v>
      </c>
      <c r="J51" s="8">
        <v>43.750000000000014</v>
      </c>
    </row>
    <row r="52" spans="1:10" ht="12.75">
      <c r="A52" s="26">
        <v>51</v>
      </c>
      <c r="B52" t="s">
        <v>75</v>
      </c>
      <c r="C52" s="8">
        <v>21.818181818181824</v>
      </c>
      <c r="D52" s="8">
        <v>15.131578947368421</v>
      </c>
      <c r="E52" s="8">
        <v>5.999999999999999</v>
      </c>
      <c r="F52" s="8">
        <v>3.6363636363636362</v>
      </c>
      <c r="G52" s="8">
        <v>75</v>
      </c>
      <c r="H52" s="8">
        <v>34.545454545454554</v>
      </c>
      <c r="I52" s="8">
        <v>7.272727272727277</v>
      </c>
      <c r="J52" s="8">
        <v>41.81818181818182</v>
      </c>
    </row>
    <row r="53" spans="1:10" ht="12.75">
      <c r="A53" s="26">
        <v>52</v>
      </c>
      <c r="B53" t="s">
        <v>116</v>
      </c>
      <c r="C53" s="8">
        <v>11.11111111111111</v>
      </c>
      <c r="D53" s="8">
        <v>3.9603960396039604</v>
      </c>
      <c r="E53" s="8">
        <v>12.820512820512821</v>
      </c>
      <c r="F53" s="8">
        <v>8.888888888888893</v>
      </c>
      <c r="G53" s="8">
        <v>80</v>
      </c>
      <c r="H53" s="8">
        <v>31.11111111111111</v>
      </c>
      <c r="I53" s="8">
        <v>6.666666666666668</v>
      </c>
      <c r="J53" s="8">
        <v>8.88888888888889</v>
      </c>
    </row>
    <row r="54" spans="1:10" ht="12.75">
      <c r="A54" s="26">
        <v>53</v>
      </c>
      <c r="B54" t="s">
        <v>70</v>
      </c>
      <c r="C54" s="8">
        <v>12.499999999999996</v>
      </c>
      <c r="D54" s="8">
        <v>1.7261219792865359</v>
      </c>
      <c r="E54" s="8">
        <v>4.109589041095891</v>
      </c>
      <c r="F54" s="8">
        <v>5</v>
      </c>
      <c r="G54" s="8">
        <v>90</v>
      </c>
      <c r="H54" s="8">
        <v>32.50000000000001</v>
      </c>
      <c r="I54" s="8">
        <v>1.25</v>
      </c>
      <c r="J54" s="8">
        <v>26.25</v>
      </c>
    </row>
    <row r="55" spans="1:10" ht="12.75">
      <c r="A55" s="26">
        <v>54</v>
      </c>
      <c r="B55" t="s">
        <v>82</v>
      </c>
      <c r="C55" s="8">
        <v>16.249999999999996</v>
      </c>
      <c r="D55" s="8">
        <v>11.875000000000004</v>
      </c>
      <c r="E55" s="8">
        <v>7.894736842105263</v>
      </c>
      <c r="F55" s="8">
        <v>3.75</v>
      </c>
      <c r="G55" s="8">
        <v>84.61538461538461</v>
      </c>
      <c r="H55" s="8">
        <v>11.25</v>
      </c>
      <c r="I55" s="8">
        <v>0</v>
      </c>
      <c r="J55" s="8">
        <v>36.249999999999986</v>
      </c>
    </row>
    <row r="56" spans="1:10" ht="12.75">
      <c r="A56" s="26">
        <v>55</v>
      </c>
      <c r="B56" t="s">
        <v>17</v>
      </c>
      <c r="C56" s="8">
        <v>31.25000000000002</v>
      </c>
      <c r="D56" s="8">
        <v>152.17391304347825</v>
      </c>
      <c r="E56" s="8">
        <v>15.384615384615394</v>
      </c>
      <c r="F56" s="8">
        <v>2.5</v>
      </c>
      <c r="G56" s="8">
        <v>84</v>
      </c>
      <c r="H56" s="8">
        <v>13.750000000000002</v>
      </c>
      <c r="I56" s="8">
        <v>22.500000000000004</v>
      </c>
      <c r="J56" s="8">
        <v>42.500000000000014</v>
      </c>
    </row>
    <row r="57" spans="1:10" ht="12.75">
      <c r="A57" s="26">
        <v>56</v>
      </c>
      <c r="B57" t="s">
        <v>0</v>
      </c>
      <c r="C57" s="8">
        <v>22.500000000000007</v>
      </c>
      <c r="D57" s="8">
        <v>2.5821596244131455</v>
      </c>
      <c r="E57" s="8">
        <v>15.492957746478876</v>
      </c>
      <c r="F57" s="8">
        <v>16.249999999999996</v>
      </c>
      <c r="G57" s="8">
        <v>44.44444444444444</v>
      </c>
      <c r="H57" s="8">
        <v>23.749999999999996</v>
      </c>
      <c r="I57" s="8">
        <v>7.499999999999998</v>
      </c>
      <c r="J57" s="8">
        <v>30.000000000000007</v>
      </c>
    </row>
    <row r="58" spans="1:10" ht="12.75">
      <c r="A58" s="26">
        <v>57</v>
      </c>
      <c r="B58" t="s">
        <v>23</v>
      </c>
      <c r="C58" s="8">
        <v>20.000000000000007</v>
      </c>
      <c r="D58" s="8">
        <v>3</v>
      </c>
      <c r="E58" s="8">
        <v>11.392405063291141</v>
      </c>
      <c r="F58" s="8">
        <v>8.749999999999996</v>
      </c>
      <c r="G58" s="8">
        <v>49.99999999999999</v>
      </c>
      <c r="H58" s="8">
        <v>17.50000000000001</v>
      </c>
      <c r="I58" s="8">
        <v>10.000000000000005</v>
      </c>
      <c r="J58" s="8">
        <v>31.25000000000001</v>
      </c>
    </row>
    <row r="59" spans="1:10" ht="12.75">
      <c r="A59" s="26">
        <v>58</v>
      </c>
      <c r="B59" t="s">
        <v>74</v>
      </c>
      <c r="C59" s="8">
        <v>12.345679012345682</v>
      </c>
      <c r="D59" s="8">
        <v>10.666666666666666</v>
      </c>
      <c r="E59" s="8">
        <v>11.538461538461542</v>
      </c>
      <c r="F59" s="8">
        <v>2.469135802469137</v>
      </c>
      <c r="G59" s="8">
        <v>60</v>
      </c>
      <c r="H59" s="8">
        <v>28.39506172839507</v>
      </c>
      <c r="I59" s="8">
        <v>6.172839506172839</v>
      </c>
      <c r="J59" s="8">
        <v>41.975308641975325</v>
      </c>
    </row>
    <row r="60" spans="1:10" ht="12.75">
      <c r="A60" s="26">
        <v>59</v>
      </c>
      <c r="B60" t="s">
        <v>84</v>
      </c>
      <c r="C60" s="8">
        <v>14.330218068535823</v>
      </c>
      <c r="D60" s="8">
        <v>0.6530612244897962</v>
      </c>
      <c r="E60" s="8">
        <v>13.14102564102564</v>
      </c>
      <c r="F60" s="8">
        <v>8.099688473520251</v>
      </c>
      <c r="G60" s="8">
        <v>82.60869565217394</v>
      </c>
      <c r="H60" s="8">
        <v>16.199376947040488</v>
      </c>
      <c r="I60" s="8">
        <v>12.772585669781947</v>
      </c>
      <c r="J60" s="8">
        <v>41.74454828660435</v>
      </c>
    </row>
    <row r="61" spans="1:10" ht="12.75">
      <c r="A61" s="26">
        <v>60</v>
      </c>
      <c r="B61" t="s">
        <v>95</v>
      </c>
      <c r="C61" s="8">
        <v>14.999999999999995</v>
      </c>
      <c r="D61" s="8">
        <v>2.6813880126182967</v>
      </c>
      <c r="E61" s="8">
        <v>13.51351351351351</v>
      </c>
      <c r="F61" s="8">
        <v>2.5</v>
      </c>
      <c r="G61" s="8">
        <v>91.66666666666667</v>
      </c>
      <c r="H61" s="8">
        <v>13.749999999999996</v>
      </c>
      <c r="I61" s="8">
        <v>1.25</v>
      </c>
      <c r="J61" s="8">
        <v>18.750000000000007</v>
      </c>
    </row>
    <row r="62" spans="1:10" ht="12.75">
      <c r="A62" s="26">
        <v>61</v>
      </c>
      <c r="B62" t="s">
        <v>10</v>
      </c>
      <c r="C62" s="8">
        <v>15</v>
      </c>
      <c r="D62" s="8">
        <v>1.7291066282420748</v>
      </c>
      <c r="E62" s="8">
        <v>10</v>
      </c>
      <c r="F62" s="8">
        <v>7.500000000000003</v>
      </c>
      <c r="G62" s="8">
        <v>83.33333333333333</v>
      </c>
      <c r="H62" s="8">
        <v>23.75000000000001</v>
      </c>
      <c r="I62" s="8">
        <v>12.499999999999996</v>
      </c>
      <c r="J62" s="8">
        <v>41.25</v>
      </c>
    </row>
    <row r="63" spans="1:10" ht="12.75">
      <c r="A63" s="26">
        <v>62</v>
      </c>
      <c r="B63" t="s">
        <v>89</v>
      </c>
      <c r="C63" s="8">
        <v>11.250000000000004</v>
      </c>
      <c r="D63" s="8">
        <v>14.28571428571429</v>
      </c>
      <c r="E63" s="8">
        <v>7.792207792207794</v>
      </c>
      <c r="F63" s="8">
        <v>7.500000000000004</v>
      </c>
      <c r="G63" s="8">
        <v>55.55555555555556</v>
      </c>
      <c r="H63" s="8">
        <v>11.250000000000009</v>
      </c>
      <c r="I63" s="8">
        <v>2.5</v>
      </c>
      <c r="J63" s="8">
        <v>30.000000000000007</v>
      </c>
    </row>
    <row r="64" spans="1:10" ht="12.75">
      <c r="A64" s="26">
        <v>63</v>
      </c>
      <c r="B64" t="s">
        <v>7</v>
      </c>
      <c r="C64" s="8">
        <v>18.750000000000007</v>
      </c>
      <c r="D64" s="8">
        <v>8.130081300813009</v>
      </c>
      <c r="E64" s="8">
        <v>1.3698630136986305</v>
      </c>
      <c r="F64" s="8">
        <v>3.7500000000000013</v>
      </c>
      <c r="G64" s="8">
        <v>73.33333333333333</v>
      </c>
      <c r="H64" s="8">
        <v>25</v>
      </c>
      <c r="I64" s="8">
        <v>0</v>
      </c>
      <c r="J64" s="8">
        <v>8.75</v>
      </c>
    </row>
    <row r="65" spans="1:10" ht="12.75">
      <c r="A65" s="26">
        <v>64</v>
      </c>
      <c r="B65" t="s">
        <v>96</v>
      </c>
      <c r="C65" s="8">
        <v>2.272727272727273</v>
      </c>
      <c r="D65" s="8">
        <v>1.5384615384615385</v>
      </c>
      <c r="E65" s="8">
        <v>8.571428571428573</v>
      </c>
      <c r="F65" s="8">
        <v>4.545454545454548</v>
      </c>
      <c r="G65" s="8">
        <v>0</v>
      </c>
      <c r="H65" s="8">
        <v>20.454545454545457</v>
      </c>
      <c r="I65" s="8">
        <v>4.545454545454546</v>
      </c>
      <c r="J65" s="8">
        <v>11.363636363636367</v>
      </c>
    </row>
    <row r="66" spans="1:10" ht="12.75">
      <c r="A66" s="26">
        <v>65</v>
      </c>
      <c r="B66" t="s">
        <v>76</v>
      </c>
      <c r="C66" s="8">
        <v>23.75</v>
      </c>
      <c r="D66" s="8">
        <v>1.3513513513513513</v>
      </c>
      <c r="E66" s="8">
        <v>15.189873417721518</v>
      </c>
      <c r="F66" s="8">
        <v>6.249999999999998</v>
      </c>
      <c r="G66" s="8">
        <v>84.21052631578945</v>
      </c>
      <c r="H66" s="8">
        <v>16.249999999999996</v>
      </c>
      <c r="I66" s="8">
        <v>1.2500000000000007</v>
      </c>
      <c r="J66" s="8">
        <v>45</v>
      </c>
    </row>
    <row r="67" spans="1:10" ht="12.75">
      <c r="A67" s="26">
        <v>66</v>
      </c>
      <c r="B67" t="s">
        <v>38</v>
      </c>
      <c r="C67" s="8">
        <v>32.000000000000014</v>
      </c>
      <c r="D67" s="8">
        <v>11.484593837535014</v>
      </c>
      <c r="E67" s="8">
        <v>10.144927536231883</v>
      </c>
      <c r="F67" s="8">
        <v>13.333333333333336</v>
      </c>
      <c r="G67" s="8">
        <v>70.83333333333333</v>
      </c>
      <c r="H67" s="8">
        <v>25.333333333333336</v>
      </c>
      <c r="I67" s="8">
        <v>6.666666666666665</v>
      </c>
      <c r="J67" s="8">
        <v>31.999999999999993</v>
      </c>
    </row>
    <row r="68" spans="1:10" ht="12.75">
      <c r="A68" s="26">
        <v>67</v>
      </c>
      <c r="B68" t="s">
        <v>11</v>
      </c>
      <c r="C68" s="8">
        <v>15.000000000000004</v>
      </c>
      <c r="D68" s="8">
        <v>1.3876040703052734</v>
      </c>
      <c r="E68" s="8">
        <v>9.722222222222221</v>
      </c>
      <c r="F68" s="8">
        <v>11.250000000000004</v>
      </c>
      <c r="G68" s="8">
        <v>41.666666666666664</v>
      </c>
      <c r="H68" s="8">
        <v>23.750000000000004</v>
      </c>
      <c r="I68" s="8">
        <v>13.750000000000002</v>
      </c>
      <c r="J68" s="8">
        <v>33.749999999999986</v>
      </c>
    </row>
    <row r="69" spans="1:10" ht="12.75">
      <c r="A69" s="26">
        <v>68</v>
      </c>
      <c r="B69" t="s">
        <v>26</v>
      </c>
      <c r="C69" s="8">
        <v>39.99999999999998</v>
      </c>
      <c r="D69" s="8">
        <v>1.4235654840122658</v>
      </c>
      <c r="E69" s="8">
        <v>22.77777777777778</v>
      </c>
      <c r="F69" s="8">
        <v>14.736842105263161</v>
      </c>
      <c r="G69" s="8">
        <v>53.94736842105263</v>
      </c>
      <c r="H69" s="8">
        <v>26.8421052631579</v>
      </c>
      <c r="I69" s="8">
        <v>18.947368421052627</v>
      </c>
      <c r="J69" s="8">
        <v>51.578947368421034</v>
      </c>
    </row>
    <row r="70" spans="1:10" ht="12.75">
      <c r="A70" s="26">
        <v>69</v>
      </c>
      <c r="B70" t="s">
        <v>55</v>
      </c>
      <c r="C70" s="8">
        <v>30.00000000000002</v>
      </c>
      <c r="D70" s="8">
        <v>0.3132530120481928</v>
      </c>
      <c r="E70" s="8">
        <v>5.263157894736848</v>
      </c>
      <c r="F70" s="8">
        <v>3.7500000000000013</v>
      </c>
      <c r="G70" s="8">
        <v>87.49999999999999</v>
      </c>
      <c r="H70" s="8">
        <v>20</v>
      </c>
      <c r="I70" s="8">
        <v>11.250000000000007</v>
      </c>
      <c r="J70" s="8">
        <v>48.749999999999986</v>
      </c>
    </row>
    <row r="71" spans="1:10" ht="12.75">
      <c r="A71" s="26">
        <v>70</v>
      </c>
      <c r="B71" t="s">
        <v>113</v>
      </c>
      <c r="C71" s="8">
        <v>22.22222222222223</v>
      </c>
      <c r="D71" s="8">
        <v>32.00000000000001</v>
      </c>
      <c r="E71" s="8">
        <v>4.878048780487804</v>
      </c>
      <c r="F71" s="8">
        <v>4.444444444444445</v>
      </c>
      <c r="G71" s="8">
        <v>60.000000000000014</v>
      </c>
      <c r="H71" s="8">
        <v>17.777777777777782</v>
      </c>
      <c r="I71" s="8">
        <v>2.2222222222222237</v>
      </c>
      <c r="J71" s="8">
        <v>17.777777777777782</v>
      </c>
    </row>
    <row r="72" spans="1:10" ht="12.75">
      <c r="A72" s="26">
        <v>71</v>
      </c>
      <c r="B72" t="s">
        <v>20</v>
      </c>
      <c r="C72" s="8">
        <v>17.500000000000004</v>
      </c>
      <c r="D72" s="8">
        <v>9.18918918918919</v>
      </c>
      <c r="E72" s="8">
        <v>15.384615384615381</v>
      </c>
      <c r="F72" s="8">
        <v>7.5</v>
      </c>
      <c r="G72" s="8">
        <v>78.57142857142858</v>
      </c>
      <c r="H72" s="8">
        <v>26.25</v>
      </c>
      <c r="I72" s="8">
        <v>21.250000000000007</v>
      </c>
      <c r="J72" s="8">
        <v>33.74999999999999</v>
      </c>
    </row>
    <row r="73" spans="1:10" ht="12.75">
      <c r="A73" s="26">
        <v>72</v>
      </c>
      <c r="B73" t="s">
        <v>14</v>
      </c>
      <c r="C73" s="8">
        <v>26.249999999999993</v>
      </c>
      <c r="D73" s="8">
        <v>1.0970464135021099</v>
      </c>
      <c r="E73" s="8">
        <v>12.857142857142861</v>
      </c>
      <c r="F73" s="8">
        <v>10</v>
      </c>
      <c r="G73" s="8">
        <v>61.904761904761905</v>
      </c>
      <c r="H73" s="8">
        <v>20.000000000000004</v>
      </c>
      <c r="I73" s="8">
        <v>1.25</v>
      </c>
      <c r="J73" s="8">
        <v>34.999999999999986</v>
      </c>
    </row>
    <row r="74" spans="1:10" ht="12.75">
      <c r="A74" s="26">
        <v>73</v>
      </c>
      <c r="B74" t="s">
        <v>98</v>
      </c>
      <c r="C74" s="8">
        <v>13.749999999999996</v>
      </c>
      <c r="D74" s="8">
        <v>17.499999999999993</v>
      </c>
      <c r="E74" s="8">
        <v>14.66666666666667</v>
      </c>
      <c r="F74" s="8">
        <v>7.499999999999997</v>
      </c>
      <c r="G74" s="8">
        <v>72.72727272727272</v>
      </c>
      <c r="H74" s="8">
        <v>8.750000000000004</v>
      </c>
      <c r="I74" s="8">
        <v>0</v>
      </c>
      <c r="J74" s="8">
        <v>17.499999999999993</v>
      </c>
    </row>
    <row r="75" spans="1:10" ht="12.75">
      <c r="A75" s="26">
        <v>74</v>
      </c>
      <c r="B75" t="s">
        <v>71</v>
      </c>
      <c r="C75" s="8">
        <v>20.000000000000007</v>
      </c>
      <c r="D75" s="8">
        <v>0.9000000000000002</v>
      </c>
      <c r="E75" s="8">
        <v>17.333333333333332</v>
      </c>
      <c r="F75" s="8">
        <v>11.250000000000004</v>
      </c>
      <c r="G75" s="8">
        <v>0</v>
      </c>
      <c r="H75" s="8">
        <v>15</v>
      </c>
      <c r="I75" s="8">
        <v>3.75</v>
      </c>
      <c r="J75" s="8">
        <v>28.74999999999999</v>
      </c>
    </row>
    <row r="76" spans="1:10" ht="12.75">
      <c r="A76" s="26">
        <v>75</v>
      </c>
      <c r="B76" t="s">
        <v>53</v>
      </c>
      <c r="C76" s="8">
        <v>15.000000000000005</v>
      </c>
      <c r="D76" s="8">
        <v>4.4871794871794854</v>
      </c>
      <c r="E76" s="8">
        <v>9.333333333333336</v>
      </c>
      <c r="F76" s="8">
        <v>7.499999999999997</v>
      </c>
      <c r="G76" s="8">
        <v>41.666666666666664</v>
      </c>
      <c r="H76" s="8">
        <v>25</v>
      </c>
      <c r="I76" s="8">
        <v>13.750000000000012</v>
      </c>
      <c r="J76" s="8">
        <v>37.5</v>
      </c>
    </row>
    <row r="77" spans="1:10" ht="12.75">
      <c r="A77" s="26">
        <v>76</v>
      </c>
      <c r="B77" t="s">
        <v>83</v>
      </c>
      <c r="C77" s="8">
        <v>23.750000000000007</v>
      </c>
      <c r="D77" s="8">
        <v>75.00000000000001</v>
      </c>
      <c r="E77" s="8">
        <v>13.333333333333337</v>
      </c>
      <c r="F77" s="8">
        <v>3.75</v>
      </c>
      <c r="G77" s="8">
        <v>78.9473684210526</v>
      </c>
      <c r="H77" s="8">
        <v>28.750000000000004</v>
      </c>
      <c r="I77" s="8">
        <v>3.749999999999999</v>
      </c>
      <c r="J77" s="8">
        <v>40.000000000000014</v>
      </c>
    </row>
    <row r="78" spans="1:10" ht="12.75">
      <c r="A78" s="26">
        <v>77</v>
      </c>
      <c r="B78" t="s">
        <v>19</v>
      </c>
      <c r="C78" s="8">
        <v>27.499999999999993</v>
      </c>
      <c r="D78" s="8">
        <v>8.854166666666666</v>
      </c>
      <c r="E78" s="8">
        <v>5.555555555555557</v>
      </c>
      <c r="F78" s="8">
        <v>6.249999999999998</v>
      </c>
      <c r="G78" s="8">
        <v>86.36363636363635</v>
      </c>
      <c r="H78" s="8">
        <v>23.75</v>
      </c>
      <c r="I78" s="8">
        <v>4.999999999999999</v>
      </c>
      <c r="J78" s="8">
        <v>27.5</v>
      </c>
    </row>
    <row r="79" spans="1:10" ht="12.75">
      <c r="A79" s="26">
        <v>78</v>
      </c>
      <c r="B79" t="s">
        <v>29</v>
      </c>
      <c r="C79" s="8">
        <v>35.95505617977528</v>
      </c>
      <c r="D79" s="8">
        <v>1.7751479289940832</v>
      </c>
      <c r="E79" s="8">
        <v>8.235294117647058</v>
      </c>
      <c r="F79" s="8">
        <v>3.3707865168539324</v>
      </c>
      <c r="G79" s="8">
        <v>84.375</v>
      </c>
      <c r="H79" s="8">
        <v>30.337078651685413</v>
      </c>
      <c r="I79" s="8">
        <v>16.853932584269664</v>
      </c>
      <c r="J79" s="8">
        <v>59.550561797752806</v>
      </c>
    </row>
    <row r="80" spans="1:10" ht="12.75">
      <c r="A80" s="26">
        <v>79</v>
      </c>
      <c r="B80" t="s">
        <v>54</v>
      </c>
      <c r="C80" s="8">
        <v>22.784810126582272</v>
      </c>
      <c r="D80" s="8">
        <v>8.203991130820395</v>
      </c>
      <c r="E80" s="8">
        <v>5.405405405405405</v>
      </c>
      <c r="F80" s="8">
        <v>11.392405063291143</v>
      </c>
      <c r="G80" s="8">
        <v>49.999999999999986</v>
      </c>
      <c r="H80" s="8">
        <v>18.987341772151904</v>
      </c>
      <c r="I80" s="8">
        <v>11.39240506329114</v>
      </c>
      <c r="J80" s="8">
        <v>27.848101265822773</v>
      </c>
    </row>
    <row r="81" spans="1:10" ht="12.75">
      <c r="A81" s="26">
        <v>80</v>
      </c>
      <c r="B81" t="s">
        <v>8</v>
      </c>
      <c r="C81" s="8">
        <v>6.779661016949155</v>
      </c>
      <c r="D81" s="8">
        <v>12.000000000000002</v>
      </c>
      <c r="E81" s="8">
        <v>3.5087719298245625</v>
      </c>
      <c r="F81" s="8">
        <v>3.3898305084745775</v>
      </c>
      <c r="G81" s="8">
        <v>75</v>
      </c>
      <c r="H81" s="8">
        <v>23.72881355932204</v>
      </c>
      <c r="I81" s="8">
        <v>1.694915254237288</v>
      </c>
      <c r="J81" s="8">
        <v>22.033898305084755</v>
      </c>
    </row>
    <row r="82" spans="1:10" ht="12.75">
      <c r="A82" s="26">
        <v>81</v>
      </c>
      <c r="B82" t="s">
        <v>2</v>
      </c>
      <c r="C82" s="8">
        <v>18.0327868852459</v>
      </c>
      <c r="D82" s="8">
        <v>9.395973154362418</v>
      </c>
      <c r="E82" s="8">
        <v>11.864406779661019</v>
      </c>
      <c r="F82" s="8">
        <v>9.836065573770494</v>
      </c>
      <c r="G82" s="8">
        <v>72.72727272727272</v>
      </c>
      <c r="H82" s="8">
        <v>27.868852459016384</v>
      </c>
      <c r="I82" s="8">
        <v>11.475409836065575</v>
      </c>
      <c r="J82" s="8">
        <v>29.508196721311485</v>
      </c>
    </row>
    <row r="83" spans="1:10" ht="12.75">
      <c r="A83" s="26">
        <v>82</v>
      </c>
      <c r="B83" t="s">
        <v>52</v>
      </c>
      <c r="C83" s="8">
        <v>27.5</v>
      </c>
      <c r="D83" s="8">
        <v>0.5671077504725897</v>
      </c>
      <c r="E83" s="8">
        <v>5.47945205479452</v>
      </c>
      <c r="F83" s="8">
        <v>2.5</v>
      </c>
      <c r="G83" s="8">
        <v>72.7272727272727</v>
      </c>
      <c r="H83" s="8">
        <v>17.5</v>
      </c>
      <c r="I83" s="8">
        <v>13.749999999999998</v>
      </c>
      <c r="J83" s="8">
        <v>28.750000000000007</v>
      </c>
    </row>
    <row r="84" spans="1:10" ht="12.75">
      <c r="A84" s="26">
        <v>83</v>
      </c>
      <c r="B84" t="s">
        <v>114</v>
      </c>
      <c r="C84" s="8">
        <v>18.750000000000004</v>
      </c>
      <c r="D84" s="8">
        <v>12.195121951219514</v>
      </c>
      <c r="E84" s="8">
        <v>21.428571428571427</v>
      </c>
      <c r="F84" s="8">
        <v>0</v>
      </c>
      <c r="G84" s="8">
        <v>100</v>
      </c>
      <c r="H84" s="8">
        <v>53.125000000000014</v>
      </c>
      <c r="I84" s="8">
        <v>12.5</v>
      </c>
      <c r="J84" s="8">
        <v>31.25</v>
      </c>
    </row>
    <row r="85" spans="1:10" ht="12.75">
      <c r="A85" s="26">
        <v>84</v>
      </c>
      <c r="B85" t="s">
        <v>36</v>
      </c>
      <c r="C85" s="8">
        <v>10.000000000000004</v>
      </c>
      <c r="D85" s="8">
        <v>2.177293934681181</v>
      </c>
      <c r="E85" s="8">
        <v>15.277777777777784</v>
      </c>
      <c r="F85" s="8">
        <v>8.75</v>
      </c>
      <c r="G85" s="8">
        <v>75</v>
      </c>
      <c r="H85" s="8">
        <v>27.499999999999996</v>
      </c>
      <c r="I85" s="8">
        <v>2.5</v>
      </c>
      <c r="J85" s="8">
        <v>23.750000000000007</v>
      </c>
    </row>
    <row r="86" spans="1:10" ht="12.75">
      <c r="A86" s="26">
        <v>85</v>
      </c>
      <c r="B86" t="s">
        <v>41</v>
      </c>
      <c r="C86" s="8">
        <v>41.250000000000014</v>
      </c>
      <c r="D86" s="8">
        <v>0.9522130135778517</v>
      </c>
      <c r="E86" s="8">
        <v>13.157894736842104</v>
      </c>
      <c r="F86" s="8">
        <v>5.000000000000002</v>
      </c>
      <c r="G86" s="8">
        <v>15.151515151515152</v>
      </c>
      <c r="H86" s="8">
        <v>33.75</v>
      </c>
      <c r="I86" s="8">
        <v>13.750000000000004</v>
      </c>
      <c r="J86" s="8">
        <v>29.99999999999999</v>
      </c>
    </row>
    <row r="87" spans="1:10" ht="12.75">
      <c r="A87" s="26">
        <v>86</v>
      </c>
      <c r="B87" t="s">
        <v>44</v>
      </c>
      <c r="C87" s="8">
        <v>25.000000000000007</v>
      </c>
      <c r="D87" s="8">
        <v>1.71898355754858</v>
      </c>
      <c r="E87" s="8">
        <v>14.102564102564102</v>
      </c>
      <c r="F87" s="8">
        <v>12.500000000000004</v>
      </c>
      <c r="G87" s="8">
        <v>94.99999999999997</v>
      </c>
      <c r="H87" s="8">
        <v>42.49999999999999</v>
      </c>
      <c r="I87" s="8">
        <v>16.250000000000007</v>
      </c>
      <c r="J87" s="8">
        <v>51.24999999999998</v>
      </c>
    </row>
    <row r="88" spans="1:10" ht="12.75">
      <c r="A88" s="26">
        <v>87</v>
      </c>
      <c r="B88" t="s">
        <v>79</v>
      </c>
      <c r="C88" s="8">
        <v>16.249999999999996</v>
      </c>
      <c r="D88" s="8">
        <v>5.111111111111111</v>
      </c>
      <c r="E88" s="8">
        <v>11.428571428571429</v>
      </c>
      <c r="F88" s="8">
        <v>3.75</v>
      </c>
      <c r="G88" s="8">
        <v>53.846153846153854</v>
      </c>
      <c r="H88" s="8">
        <v>30</v>
      </c>
      <c r="I88" s="8">
        <v>12.499999999999996</v>
      </c>
      <c r="J88" s="8">
        <v>28.750000000000007</v>
      </c>
    </row>
    <row r="89" spans="1:10" ht="12.75">
      <c r="A89" s="26">
        <v>88</v>
      </c>
      <c r="B89" t="s">
        <v>15</v>
      </c>
      <c r="C89" s="8">
        <v>20</v>
      </c>
      <c r="D89" s="8">
        <v>21.739130434782616</v>
      </c>
      <c r="E89" s="8">
        <v>12.820512820512828</v>
      </c>
      <c r="F89" s="8">
        <v>8.749999999999996</v>
      </c>
      <c r="G89" s="8">
        <v>56.25</v>
      </c>
      <c r="H89" s="8">
        <v>36.25</v>
      </c>
      <c r="I89" s="8">
        <v>10</v>
      </c>
      <c r="J89" s="8">
        <v>20.000000000000007</v>
      </c>
    </row>
    <row r="90" spans="1:10" ht="12.75">
      <c r="A90" s="26">
        <v>89</v>
      </c>
      <c r="B90" t="s">
        <v>5</v>
      </c>
      <c r="C90" s="8">
        <v>8.750000000000004</v>
      </c>
      <c r="D90" s="8">
        <v>3.6666666666666687</v>
      </c>
      <c r="E90" s="8">
        <v>7.894736842105263</v>
      </c>
      <c r="F90" s="8">
        <v>5</v>
      </c>
      <c r="G90" s="8">
        <v>85.71428571428571</v>
      </c>
      <c r="H90" s="8">
        <v>31.25</v>
      </c>
      <c r="I90" s="8">
        <v>6.249999999999998</v>
      </c>
      <c r="J90" s="8">
        <v>28.75</v>
      </c>
    </row>
    <row r="91" spans="1:10" ht="12.75">
      <c r="A91" s="26">
        <v>90</v>
      </c>
      <c r="B91" t="s">
        <v>67</v>
      </c>
      <c r="C91" s="8">
        <v>8.750000000000002</v>
      </c>
      <c r="D91" s="8">
        <v>0.6153846153846152</v>
      </c>
      <c r="E91" s="8">
        <v>15.384615384615394</v>
      </c>
      <c r="F91" s="8">
        <v>8.749999999999996</v>
      </c>
      <c r="G91" s="8">
        <v>0</v>
      </c>
      <c r="H91" s="8">
        <v>11.250000000000002</v>
      </c>
      <c r="I91" s="8">
        <v>3.749999999999999</v>
      </c>
      <c r="J91" s="8">
        <v>4.999999999999998</v>
      </c>
    </row>
    <row r="92" spans="1:10" ht="12.75">
      <c r="A92" s="26">
        <v>91</v>
      </c>
      <c r="B92" t="s">
        <v>64</v>
      </c>
      <c r="C92" s="8">
        <v>28.75</v>
      </c>
      <c r="D92" s="8">
        <v>3.7691401648998815</v>
      </c>
      <c r="E92" s="8">
        <v>13.51351351351351</v>
      </c>
      <c r="F92" s="8">
        <v>10.000000000000004</v>
      </c>
      <c r="G92" s="8">
        <v>86.95652173913044</v>
      </c>
      <c r="H92" s="8">
        <v>15.000000000000007</v>
      </c>
      <c r="I92" s="8">
        <v>5.000000000000003</v>
      </c>
      <c r="J92" s="8">
        <v>29.99999999999999</v>
      </c>
    </row>
    <row r="93" spans="1:10" ht="12.75">
      <c r="A93" s="26">
        <v>92</v>
      </c>
      <c r="B93" t="s">
        <v>81</v>
      </c>
      <c r="C93" s="8">
        <v>7.500000000000003</v>
      </c>
      <c r="D93" s="8">
        <v>1.479915433403805</v>
      </c>
      <c r="E93" s="8">
        <v>5.128205128205129</v>
      </c>
      <c r="F93" s="8">
        <v>7.500000000000002</v>
      </c>
      <c r="G93" s="8">
        <v>100</v>
      </c>
      <c r="H93" s="8">
        <v>24.999999999999993</v>
      </c>
      <c r="I93" s="8">
        <v>12.499999999999996</v>
      </c>
      <c r="J93" s="8">
        <v>31.249999999999993</v>
      </c>
    </row>
    <row r="94" spans="1:10" ht="12.75">
      <c r="A94" s="26">
        <v>93</v>
      </c>
      <c r="B94" t="s">
        <v>78</v>
      </c>
      <c r="C94" s="8">
        <v>12.499999999999993</v>
      </c>
      <c r="D94" s="8">
        <v>3.8265306122448983</v>
      </c>
      <c r="E94" s="8">
        <v>26.08695652173913</v>
      </c>
      <c r="F94" s="8">
        <v>17.5</v>
      </c>
      <c r="G94" s="8">
        <v>80</v>
      </c>
      <c r="H94" s="8">
        <v>27.500000000000004</v>
      </c>
      <c r="I94" s="8">
        <v>1.25</v>
      </c>
      <c r="J94" s="8">
        <v>21.25</v>
      </c>
    </row>
    <row r="95" spans="1:10" ht="12.75">
      <c r="A95" s="26">
        <v>94</v>
      </c>
      <c r="B95" t="s">
        <v>51</v>
      </c>
      <c r="C95" s="8">
        <v>23.4567901234568</v>
      </c>
      <c r="D95" s="8">
        <v>3.9794608472400523</v>
      </c>
      <c r="E95" s="8">
        <v>17.14285714285715</v>
      </c>
      <c r="F95" s="8">
        <v>11.111111111111114</v>
      </c>
      <c r="G95" s="8">
        <v>63.15789473684212</v>
      </c>
      <c r="H95" s="8">
        <v>27.160493827160497</v>
      </c>
      <c r="I95" s="8">
        <v>6.172839506172837</v>
      </c>
      <c r="J95" s="8">
        <v>18.51851851851852</v>
      </c>
    </row>
    <row r="96" spans="1:10" ht="12.75">
      <c r="A96" s="26">
        <v>95</v>
      </c>
      <c r="B96" t="s">
        <v>33</v>
      </c>
      <c r="C96" s="8">
        <v>25</v>
      </c>
      <c r="D96" s="8">
        <v>2.0911127707244206</v>
      </c>
      <c r="E96" s="8">
        <v>9.999999999999998</v>
      </c>
      <c r="F96" s="8">
        <v>6.250000000000002</v>
      </c>
      <c r="G96" s="8">
        <v>95</v>
      </c>
      <c r="H96" s="8">
        <v>23.75</v>
      </c>
      <c r="I96" s="8">
        <v>16.25</v>
      </c>
      <c r="J96" s="8">
        <v>18.750000000000007</v>
      </c>
    </row>
    <row r="97" spans="1:10" ht="12.75">
      <c r="A97" s="26">
        <v>96</v>
      </c>
      <c r="B97" t="s">
        <v>48</v>
      </c>
      <c r="C97" s="8">
        <v>43.749999999999986</v>
      </c>
      <c r="D97" s="8">
        <v>4.519230769230769</v>
      </c>
      <c r="E97" s="8">
        <v>16.666666666666668</v>
      </c>
      <c r="F97" s="8">
        <v>3.7500000000000013</v>
      </c>
      <c r="G97" s="8">
        <v>65.71428571428571</v>
      </c>
      <c r="H97" s="8">
        <v>29.999999999999993</v>
      </c>
      <c r="I97" s="8">
        <v>24.999999999999993</v>
      </c>
      <c r="J97" s="8">
        <v>40.000000000000014</v>
      </c>
    </row>
    <row r="98" spans="1:10" ht="12.75">
      <c r="A98" s="26">
        <v>97</v>
      </c>
      <c r="B98" t="s">
        <v>40</v>
      </c>
      <c r="C98" s="8">
        <v>13.750000000000005</v>
      </c>
      <c r="D98" s="8">
        <v>1.3501350135013497</v>
      </c>
      <c r="E98" s="8">
        <v>12.162162162162161</v>
      </c>
      <c r="F98" s="8">
        <v>2.5</v>
      </c>
      <c r="G98" s="8">
        <v>9.090909090909092</v>
      </c>
      <c r="H98" s="8">
        <v>36.249999999999986</v>
      </c>
      <c r="I98" s="8">
        <v>6.249999999999998</v>
      </c>
      <c r="J98" s="8">
        <v>26.25000000000001</v>
      </c>
    </row>
    <row r="99" spans="1:10" ht="12.75">
      <c r="A99" s="26">
        <v>98</v>
      </c>
      <c r="B99" t="s">
        <v>12</v>
      </c>
      <c r="C99" s="8">
        <v>24.999999999999993</v>
      </c>
      <c r="D99" s="8">
        <v>8.727272727272728</v>
      </c>
      <c r="E99" s="8">
        <v>5.405405405405405</v>
      </c>
      <c r="F99" s="8">
        <v>6.249999999999998</v>
      </c>
      <c r="G99" s="8">
        <v>65</v>
      </c>
      <c r="H99" s="8">
        <v>43.749999999999986</v>
      </c>
      <c r="I99" s="8">
        <v>8.75</v>
      </c>
      <c r="J99" s="8">
        <v>16.25</v>
      </c>
    </row>
    <row r="100" spans="1:10" ht="12.75">
      <c r="A100" s="26">
        <v>99</v>
      </c>
      <c r="B100" t="s">
        <v>6</v>
      </c>
      <c r="C100" s="8">
        <v>27.727272727272755</v>
      </c>
      <c r="D100" s="8">
        <v>1.4705882352941175</v>
      </c>
      <c r="E100" s="8">
        <v>13.65853658536586</v>
      </c>
      <c r="F100" s="8">
        <v>7.727272727272734</v>
      </c>
      <c r="G100" s="8">
        <v>62.295081967213115</v>
      </c>
      <c r="H100" s="8">
        <v>29.09090909090908</v>
      </c>
      <c r="I100" s="8">
        <v>13.636363636363633</v>
      </c>
      <c r="J100" s="8">
        <v>28.63636363636363</v>
      </c>
    </row>
    <row r="101" spans="1:10" ht="12.75">
      <c r="A101" s="26">
        <v>100</v>
      </c>
      <c r="B101" t="s">
        <v>43</v>
      </c>
      <c r="C101" s="8">
        <v>25.000000000000007</v>
      </c>
      <c r="D101" s="8">
        <v>116.66666666666663</v>
      </c>
      <c r="E101" s="8">
        <v>9.210526315789474</v>
      </c>
      <c r="F101" s="8">
        <v>1.25</v>
      </c>
      <c r="G101" s="8">
        <v>95</v>
      </c>
      <c r="H101" s="8">
        <v>16.250000000000007</v>
      </c>
      <c r="I101" s="8">
        <v>6.249999999999998</v>
      </c>
      <c r="J101" s="8">
        <v>15.000000000000004</v>
      </c>
    </row>
    <row r="102" spans="1:10" ht="12.75">
      <c r="A102" s="26">
        <v>101</v>
      </c>
      <c r="B102" t="s">
        <v>46</v>
      </c>
      <c r="C102" s="8">
        <v>22.5</v>
      </c>
      <c r="D102" s="8">
        <v>3.68</v>
      </c>
      <c r="E102" s="8">
        <v>11.688311688311689</v>
      </c>
      <c r="F102" s="8">
        <v>2.5</v>
      </c>
      <c r="G102" s="8">
        <v>83.33333333333331</v>
      </c>
      <c r="H102" s="8">
        <v>30.000000000000004</v>
      </c>
      <c r="I102" s="8">
        <v>16.25</v>
      </c>
      <c r="J102" s="8">
        <v>58.75</v>
      </c>
    </row>
    <row r="103" spans="1:10" ht="12.75">
      <c r="A103" s="26">
        <v>102</v>
      </c>
      <c r="B103" t="s">
        <v>9</v>
      </c>
      <c r="C103" s="8">
        <v>23.75</v>
      </c>
      <c r="D103" s="8">
        <v>3.944020356234098</v>
      </c>
      <c r="E103" s="8">
        <v>9.859154929577468</v>
      </c>
      <c r="F103" s="8">
        <v>7.500000000000003</v>
      </c>
      <c r="G103" s="8">
        <v>68.42105263157895</v>
      </c>
      <c r="H103" s="8">
        <v>26.25</v>
      </c>
      <c r="I103" s="8">
        <v>1.25</v>
      </c>
      <c r="J103" s="8">
        <v>21.250000000000007</v>
      </c>
    </row>
    <row r="104" spans="1:10" ht="12.75">
      <c r="A104" s="26">
        <v>103</v>
      </c>
      <c r="B104" t="s">
        <v>80</v>
      </c>
      <c r="C104" s="8">
        <v>20.33898305084746</v>
      </c>
      <c r="D104" s="8">
        <v>71.42857142857144</v>
      </c>
      <c r="E104" s="8">
        <v>11.111111111111112</v>
      </c>
      <c r="F104" s="8">
        <v>6.779661016949155</v>
      </c>
      <c r="G104" s="8">
        <v>74.99999999999999</v>
      </c>
      <c r="H104" s="8">
        <v>18.644067796610177</v>
      </c>
      <c r="I104" s="8">
        <v>1.6949152542372885</v>
      </c>
      <c r="J104" s="8">
        <v>5.084745762711866</v>
      </c>
    </row>
    <row r="105" spans="1:10" ht="12.75">
      <c r="A105" s="26">
        <v>104</v>
      </c>
      <c r="B105" t="s">
        <v>22</v>
      </c>
      <c r="C105" s="8">
        <v>9.999999999999996</v>
      </c>
      <c r="D105" s="8">
        <v>4.666666666666667</v>
      </c>
      <c r="E105" s="8">
        <v>8.695652173913045</v>
      </c>
      <c r="F105" s="8">
        <v>5</v>
      </c>
      <c r="G105" s="8">
        <v>75</v>
      </c>
      <c r="H105" s="8">
        <v>18.750000000000004</v>
      </c>
      <c r="I105" s="8">
        <v>1.25</v>
      </c>
      <c r="J105" s="8">
        <v>8.749999999999996</v>
      </c>
    </row>
    <row r="106" spans="1:10" ht="12.75">
      <c r="A106" s="26">
        <v>105</v>
      </c>
      <c r="B106" t="s">
        <v>32</v>
      </c>
      <c r="C106" s="8">
        <v>28.75000000000001</v>
      </c>
      <c r="D106" s="8">
        <v>10.909090909090907</v>
      </c>
      <c r="E106" s="8">
        <v>23.076923076923084</v>
      </c>
      <c r="F106" s="8">
        <v>12.499999999999996</v>
      </c>
      <c r="G106" s="8">
        <v>47.82608695652173</v>
      </c>
      <c r="H106" s="8">
        <v>32.5</v>
      </c>
      <c r="I106" s="8">
        <v>10.000000000000002</v>
      </c>
      <c r="J106" s="8">
        <v>18.749999999999996</v>
      </c>
    </row>
    <row r="107" spans="1:10" ht="12.75">
      <c r="A107" s="26">
        <v>106</v>
      </c>
      <c r="B107" t="s">
        <v>115</v>
      </c>
      <c r="C107" s="8">
        <v>1.9607843137254908</v>
      </c>
      <c r="D107" s="8">
        <v>4.000000000000001</v>
      </c>
      <c r="E107" s="8">
        <v>5.882352941176469</v>
      </c>
      <c r="F107" s="8">
        <v>3.9215686274509793</v>
      </c>
      <c r="G107" s="8">
        <v>100</v>
      </c>
      <c r="H107" s="8">
        <v>35.29411764705884</v>
      </c>
      <c r="I107" s="8">
        <v>25.490196078431364</v>
      </c>
      <c r="J107" s="8">
        <v>5.882352941176473</v>
      </c>
    </row>
    <row r="108" spans="1:10" ht="12.75">
      <c r="A108" s="26">
        <v>107</v>
      </c>
      <c r="B108" t="s">
        <v>93</v>
      </c>
      <c r="C108" s="8">
        <v>12.820512820512825</v>
      </c>
      <c r="D108" s="8">
        <v>1.2280701754385968</v>
      </c>
      <c r="E108" s="8">
        <v>26.865671641791057</v>
      </c>
      <c r="F108" s="8">
        <v>11.538461538461544</v>
      </c>
      <c r="G108" s="8">
        <v>80</v>
      </c>
      <c r="H108" s="8">
        <v>19.230769230769234</v>
      </c>
      <c r="I108" s="8">
        <v>3.8461538461538476</v>
      </c>
      <c r="J108" s="8">
        <v>8.974358974358973</v>
      </c>
    </row>
    <row r="109" spans="1:10" ht="12.75">
      <c r="A109" s="26">
        <v>108</v>
      </c>
      <c r="B109" t="s">
        <v>4</v>
      </c>
      <c r="C109" s="8">
        <v>18.750000000000007</v>
      </c>
      <c r="D109" s="8">
        <v>2.6917900403768504</v>
      </c>
      <c r="E109" s="8">
        <v>12.500000000000007</v>
      </c>
      <c r="F109" s="8">
        <v>10.000000000000004</v>
      </c>
      <c r="G109" s="8">
        <v>53.333333333333336</v>
      </c>
      <c r="H109" s="8">
        <v>40.00000000000002</v>
      </c>
      <c r="I109" s="8">
        <v>2.5000000000000004</v>
      </c>
      <c r="J109" s="8">
        <v>22.5</v>
      </c>
    </row>
    <row r="110" ht="12.75">
      <c r="B110" s="2"/>
    </row>
    <row r="111" spans="2:10" ht="12.75">
      <c r="B111" s="10" t="s">
        <v>110</v>
      </c>
      <c r="C111" s="11">
        <f aca="true" t="shared" si="0" ref="C111:J111">MIN(C$2:C$109)</f>
        <v>0</v>
      </c>
      <c r="D111" s="11">
        <f t="shared" si="0"/>
        <v>0</v>
      </c>
      <c r="E111" s="11">
        <f t="shared" si="0"/>
        <v>1.3698630136986305</v>
      </c>
      <c r="F111" s="11">
        <f t="shared" si="0"/>
        <v>0</v>
      </c>
      <c r="G111" s="11">
        <f t="shared" si="0"/>
        <v>0</v>
      </c>
      <c r="H111" s="11">
        <f t="shared" si="0"/>
        <v>3.7500000000000004</v>
      </c>
      <c r="I111" s="11">
        <f t="shared" si="0"/>
        <v>0</v>
      </c>
      <c r="J111" s="11">
        <f t="shared" si="0"/>
        <v>4.999999999999998</v>
      </c>
    </row>
    <row r="112" spans="2:10" ht="12.75">
      <c r="B112" s="10" t="s">
        <v>111</v>
      </c>
      <c r="C112" s="11">
        <f aca="true" t="shared" si="1" ref="C112:J112">MAX(C$2:C$109)</f>
        <v>46.25</v>
      </c>
      <c r="D112" s="11">
        <f t="shared" si="1"/>
        <v>166.66666666666674</v>
      </c>
      <c r="E112" s="11">
        <f t="shared" si="1"/>
        <v>26.865671641791057</v>
      </c>
      <c r="F112" s="11">
        <f t="shared" si="1"/>
        <v>17.5</v>
      </c>
      <c r="G112" s="11">
        <f t="shared" si="1"/>
        <v>100</v>
      </c>
      <c r="H112" s="11">
        <f t="shared" si="1"/>
        <v>53.125000000000014</v>
      </c>
      <c r="I112" s="11">
        <f t="shared" si="1"/>
        <v>25.490196078431364</v>
      </c>
      <c r="J112" s="11">
        <f t="shared" si="1"/>
        <v>62.50000000000001</v>
      </c>
    </row>
    <row r="113" spans="2:10" ht="12.75">
      <c r="B113" s="10" t="s">
        <v>112</v>
      </c>
      <c r="C113" s="11">
        <f aca="true" t="shared" si="2" ref="C113:J113">MEDIAN(C$2:C$109)</f>
        <v>18.750000000000007</v>
      </c>
      <c r="D113" s="11">
        <f t="shared" si="2"/>
        <v>4.503205128205128</v>
      </c>
      <c r="E113" s="11">
        <f t="shared" si="2"/>
        <v>11.258802816901412</v>
      </c>
      <c r="F113" s="11">
        <f t="shared" si="2"/>
        <v>5.852272727272726</v>
      </c>
      <c r="G113" s="11">
        <f t="shared" si="2"/>
        <v>74.53703703703704</v>
      </c>
      <c r="H113" s="11">
        <f t="shared" si="2"/>
        <v>22.227822580645164</v>
      </c>
      <c r="I113" s="11">
        <f t="shared" si="2"/>
        <v>7.0454545454545485</v>
      </c>
      <c r="J113" s="11">
        <f t="shared" si="2"/>
        <v>33.74999999999999</v>
      </c>
    </row>
    <row r="114" spans="2:10" ht="12.75">
      <c r="B114" s="10"/>
      <c r="C114" s="11"/>
      <c r="D114" s="11"/>
      <c r="E114" s="11"/>
      <c r="F114" s="11"/>
      <c r="G114" s="11"/>
      <c r="H114" s="11"/>
      <c r="I114" s="11"/>
      <c r="J114" s="11"/>
    </row>
    <row r="115" spans="2:10" ht="12.75">
      <c r="B115" s="10"/>
      <c r="C115" s="11"/>
      <c r="D115" s="11"/>
      <c r="E115" s="11"/>
      <c r="F115" s="11"/>
      <c r="G115" s="11"/>
      <c r="H115" s="11"/>
      <c r="I115" s="11"/>
      <c r="J115" s="11"/>
    </row>
    <row r="116" spans="2:10" ht="12.75">
      <c r="B116" s="10"/>
      <c r="C116" s="11"/>
      <c r="D116" s="11"/>
      <c r="E116" s="11"/>
      <c r="F116" s="11"/>
      <c r="G116" s="11"/>
      <c r="H116" s="11"/>
      <c r="I116" s="11"/>
      <c r="J116" s="11"/>
    </row>
    <row r="117" spans="2:10" ht="12.75">
      <c r="B117"/>
      <c r="I117" s="2"/>
      <c r="J117" s="2"/>
    </row>
    <row r="118" spans="2:10" ht="12.75">
      <c r="B118" s="19"/>
      <c r="I118" s="2"/>
      <c r="J118" s="2"/>
    </row>
    <row r="119" spans="2:10" ht="12.75">
      <c r="B119" s="10"/>
      <c r="C119" s="11"/>
      <c r="D119" s="11"/>
      <c r="E119" s="11"/>
      <c r="F119" s="11"/>
      <c r="G119" s="11"/>
      <c r="H119" s="11"/>
      <c r="I119" s="11"/>
      <c r="J119" s="11"/>
    </row>
    <row r="120" spans="2:10" ht="12.75">
      <c r="B120" s="10"/>
      <c r="C120" s="11"/>
      <c r="D120" s="11"/>
      <c r="E120" s="11"/>
      <c r="F120" s="11"/>
      <c r="G120" s="11"/>
      <c r="H120" s="11"/>
      <c r="I120" s="11"/>
      <c r="J120" s="11"/>
    </row>
    <row r="121" spans="2:10" ht="12.75">
      <c r="B121" s="10"/>
      <c r="C121" s="11"/>
      <c r="D121" s="11"/>
      <c r="E121" s="11"/>
      <c r="F121" s="11"/>
      <c r="G121" s="11"/>
      <c r="H121" s="11"/>
      <c r="I121" s="11"/>
      <c r="J121" s="11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00390625" style="0" bestFit="1" customWidth="1"/>
    <col min="2" max="2" width="25.140625" style="1" bestFit="1" customWidth="1"/>
    <col min="3" max="3" width="10.28125" style="8" bestFit="1" customWidth="1"/>
    <col min="4" max="4" width="12.57421875" style="8" customWidth="1"/>
    <col min="5" max="5" width="11.8515625" style="8" bestFit="1" customWidth="1"/>
    <col min="6" max="8" width="11.421875" style="1" customWidth="1"/>
  </cols>
  <sheetData>
    <row r="1" spans="1:5" s="3" customFormat="1" ht="409.5">
      <c r="A1" s="24" t="s">
        <v>100</v>
      </c>
      <c r="B1" s="25" t="s">
        <v>132</v>
      </c>
      <c r="C1" s="32" t="s">
        <v>174</v>
      </c>
      <c r="D1" s="32" t="s">
        <v>175</v>
      </c>
      <c r="E1" s="32" t="s">
        <v>176</v>
      </c>
    </row>
    <row r="2" spans="1:5" ht="12.75">
      <c r="A2" s="26">
        <v>1</v>
      </c>
      <c r="B2" t="s">
        <v>1</v>
      </c>
      <c r="C2" s="8">
        <v>11.250000000000009</v>
      </c>
      <c r="D2" s="8">
        <v>61.24999999999998</v>
      </c>
      <c r="E2" s="8">
        <v>10</v>
      </c>
    </row>
    <row r="3" spans="1:5" ht="12.75">
      <c r="A3" s="26">
        <v>2</v>
      </c>
      <c r="B3" t="s">
        <v>58</v>
      </c>
      <c r="C3" s="8">
        <v>3.125</v>
      </c>
      <c r="D3" s="8">
        <v>46.87499999999999</v>
      </c>
      <c r="E3" s="8">
        <v>9.375000000000002</v>
      </c>
    </row>
    <row r="4" spans="1:5" ht="12.75">
      <c r="A4" s="26">
        <v>3</v>
      </c>
      <c r="B4" t="s">
        <v>119</v>
      </c>
      <c r="C4" s="8">
        <v>8.771929824561406</v>
      </c>
      <c r="D4" s="8">
        <v>49.12280701754384</v>
      </c>
      <c r="E4" s="8">
        <v>3.508771929824561</v>
      </c>
    </row>
    <row r="5" spans="1:5" ht="12.75">
      <c r="A5" s="26">
        <v>4</v>
      </c>
      <c r="B5" t="s">
        <v>21</v>
      </c>
      <c r="C5" s="8">
        <v>16.249999999999996</v>
      </c>
      <c r="D5" s="8">
        <v>41.250000000000014</v>
      </c>
      <c r="E5" s="8">
        <v>1.2499999999999998</v>
      </c>
    </row>
    <row r="6" spans="1:5" ht="12.75">
      <c r="A6" s="26">
        <v>5</v>
      </c>
      <c r="B6" t="s">
        <v>25</v>
      </c>
      <c r="C6" s="8">
        <v>0</v>
      </c>
      <c r="D6" s="8">
        <v>50</v>
      </c>
      <c r="E6" s="8">
        <v>8.823529411764707</v>
      </c>
    </row>
    <row r="7" spans="1:5" ht="12.75">
      <c r="A7" s="26">
        <v>6</v>
      </c>
      <c r="B7" t="s">
        <v>97</v>
      </c>
      <c r="C7" s="8">
        <v>11.53846153846154</v>
      </c>
      <c r="D7" s="8">
        <v>49.99999999999999</v>
      </c>
      <c r="E7" s="8">
        <v>0</v>
      </c>
    </row>
    <row r="8" spans="1:5" ht="12.75">
      <c r="A8" s="26">
        <v>7</v>
      </c>
      <c r="B8" t="s">
        <v>18</v>
      </c>
      <c r="C8" s="8">
        <v>16.249999999999996</v>
      </c>
      <c r="D8" s="8">
        <v>51.25</v>
      </c>
      <c r="E8" s="8">
        <v>1.25</v>
      </c>
    </row>
    <row r="9" spans="1:5" ht="12.75">
      <c r="A9" s="26">
        <v>8</v>
      </c>
      <c r="B9" t="s">
        <v>39</v>
      </c>
      <c r="C9" s="8">
        <v>34.61538461538461</v>
      </c>
      <c r="D9" s="8">
        <v>40.55944055944056</v>
      </c>
      <c r="E9" s="8">
        <v>3.4965034965034967</v>
      </c>
    </row>
    <row r="10" spans="1:5" ht="12.75">
      <c r="A10" s="26">
        <v>9</v>
      </c>
      <c r="B10" t="s">
        <v>35</v>
      </c>
      <c r="C10" s="8">
        <v>11.250000000000009</v>
      </c>
      <c r="D10" s="8">
        <v>43.750000000000014</v>
      </c>
      <c r="E10" s="8">
        <v>6.25</v>
      </c>
    </row>
    <row r="11" spans="1:5" ht="12.75">
      <c r="A11" s="26">
        <v>10</v>
      </c>
      <c r="B11" t="s">
        <v>37</v>
      </c>
      <c r="C11" s="8">
        <v>10.144927536231885</v>
      </c>
      <c r="D11" s="8">
        <v>37.68115942028986</v>
      </c>
      <c r="E11" s="8">
        <v>11.59420289855073</v>
      </c>
    </row>
    <row r="12" spans="1:5" ht="12.75">
      <c r="A12" s="26">
        <v>11</v>
      </c>
      <c r="B12" t="s">
        <v>27</v>
      </c>
      <c r="C12" s="8">
        <v>29.545454545454547</v>
      </c>
      <c r="D12" s="8">
        <v>62.50000000000001</v>
      </c>
      <c r="E12" s="8">
        <v>5.68181818181818</v>
      </c>
    </row>
    <row r="13" spans="1:5" ht="12.75">
      <c r="A13" s="26">
        <v>12</v>
      </c>
      <c r="B13" t="s">
        <v>72</v>
      </c>
      <c r="C13" s="8">
        <v>11.250000000000004</v>
      </c>
      <c r="D13" s="8">
        <v>57.500000000000036</v>
      </c>
      <c r="E13" s="8">
        <v>7.500000000000004</v>
      </c>
    </row>
    <row r="14" spans="1:5" ht="12.75">
      <c r="A14" s="26">
        <v>13</v>
      </c>
      <c r="B14" t="s">
        <v>28</v>
      </c>
      <c r="C14" s="8">
        <v>7.5</v>
      </c>
      <c r="D14" s="8">
        <v>60.000000000000014</v>
      </c>
      <c r="E14" s="8">
        <v>1.25</v>
      </c>
    </row>
    <row r="15" spans="1:5" ht="12.75">
      <c r="A15" s="26">
        <v>14</v>
      </c>
      <c r="B15" t="s">
        <v>45</v>
      </c>
      <c r="C15" s="8">
        <v>12.5</v>
      </c>
      <c r="D15" s="8">
        <v>37.5</v>
      </c>
      <c r="E15" s="8">
        <v>0</v>
      </c>
    </row>
    <row r="16" spans="1:5" ht="12.75">
      <c r="A16" s="26">
        <v>15</v>
      </c>
      <c r="B16" t="s">
        <v>60</v>
      </c>
      <c r="C16" s="8">
        <v>11.250000000000009</v>
      </c>
      <c r="D16" s="8">
        <v>32.49999999999999</v>
      </c>
      <c r="E16" s="8">
        <v>10</v>
      </c>
    </row>
    <row r="17" spans="1:5" ht="12.75">
      <c r="A17" s="26">
        <v>16</v>
      </c>
      <c r="B17" t="s">
        <v>42</v>
      </c>
      <c r="C17" s="8">
        <v>13.749999999999995</v>
      </c>
      <c r="D17" s="8">
        <v>45.000000000000014</v>
      </c>
      <c r="E17" s="8">
        <v>7.500000000000003</v>
      </c>
    </row>
    <row r="18" spans="1:5" ht="12.75">
      <c r="A18" s="26">
        <v>17</v>
      </c>
      <c r="B18" t="s">
        <v>91</v>
      </c>
      <c r="C18" s="8">
        <v>11.250000000000004</v>
      </c>
      <c r="D18" s="8">
        <v>37.5</v>
      </c>
      <c r="E18" s="8">
        <v>8.750000000000002</v>
      </c>
    </row>
    <row r="19" spans="1:5" ht="12.75">
      <c r="A19" s="26">
        <v>18</v>
      </c>
      <c r="B19" t="s">
        <v>69</v>
      </c>
      <c r="C19" s="8">
        <v>8.749999999999996</v>
      </c>
      <c r="D19" s="8">
        <v>35.00000000000001</v>
      </c>
      <c r="E19" s="8">
        <v>7.500000000000003</v>
      </c>
    </row>
    <row r="20" spans="1:5" ht="12.75">
      <c r="A20" s="26">
        <v>19</v>
      </c>
      <c r="B20" t="s">
        <v>99</v>
      </c>
      <c r="C20" s="8">
        <v>15.000000000000005</v>
      </c>
      <c r="D20" s="8">
        <v>51.24999999999998</v>
      </c>
      <c r="E20" s="8">
        <v>6.249999999999998</v>
      </c>
    </row>
    <row r="21" spans="1:5" ht="12.75">
      <c r="A21" s="26">
        <v>20</v>
      </c>
      <c r="B21" t="s">
        <v>118</v>
      </c>
      <c r="C21" s="8">
        <v>2.0833333333333335</v>
      </c>
      <c r="D21" s="8">
        <v>31.25</v>
      </c>
      <c r="E21" s="8">
        <v>2.0833333333333335</v>
      </c>
    </row>
    <row r="22" spans="1:5" ht="12.75">
      <c r="A22" s="26">
        <v>21</v>
      </c>
      <c r="B22" t="s">
        <v>85</v>
      </c>
      <c r="C22" s="8">
        <v>6.249999999999998</v>
      </c>
      <c r="D22" s="8">
        <v>46.250000000000014</v>
      </c>
      <c r="E22" s="8">
        <v>1.25</v>
      </c>
    </row>
    <row r="23" spans="1:5" ht="12.75">
      <c r="A23" s="26">
        <v>22</v>
      </c>
      <c r="B23" t="s">
        <v>86</v>
      </c>
      <c r="C23" s="8">
        <v>15</v>
      </c>
      <c r="D23" s="8">
        <v>47.5</v>
      </c>
      <c r="E23" s="8">
        <v>6.249999999999998</v>
      </c>
    </row>
    <row r="24" spans="1:5" ht="12.75">
      <c r="A24" s="26">
        <v>23</v>
      </c>
      <c r="B24" t="s">
        <v>24</v>
      </c>
      <c r="C24" s="8">
        <v>6.249999999999998</v>
      </c>
      <c r="D24" s="8">
        <v>38.750000000000014</v>
      </c>
      <c r="E24" s="8">
        <v>7.499999999999997</v>
      </c>
    </row>
    <row r="25" spans="1:5" ht="12.75">
      <c r="A25" s="26">
        <v>24</v>
      </c>
      <c r="B25" t="s">
        <v>3</v>
      </c>
      <c r="C25" s="8">
        <v>1.8518518518518527</v>
      </c>
      <c r="D25" s="8">
        <v>40.74074074074074</v>
      </c>
      <c r="E25" s="8">
        <v>5.555555555555556</v>
      </c>
    </row>
    <row r="26" spans="1:5" ht="12.75">
      <c r="A26" s="26">
        <v>25</v>
      </c>
      <c r="B26" t="s">
        <v>62</v>
      </c>
      <c r="C26" s="8">
        <v>22.500000000000007</v>
      </c>
      <c r="D26" s="8">
        <v>41.249999999999986</v>
      </c>
      <c r="E26" s="8">
        <v>3.750000000000001</v>
      </c>
    </row>
    <row r="27" spans="1:5" ht="12.75">
      <c r="A27" s="26">
        <v>26</v>
      </c>
      <c r="B27" t="s">
        <v>63</v>
      </c>
      <c r="C27" s="8">
        <v>13.749999999999996</v>
      </c>
      <c r="D27" s="8">
        <v>21.250000000000007</v>
      </c>
      <c r="E27" s="8">
        <v>6.249999999999998</v>
      </c>
    </row>
    <row r="28" spans="1:5" ht="12.75">
      <c r="A28" s="26">
        <v>27</v>
      </c>
      <c r="B28" t="s">
        <v>49</v>
      </c>
      <c r="C28" s="8">
        <v>22.500000000000007</v>
      </c>
      <c r="D28" s="8">
        <v>35.000000000000014</v>
      </c>
      <c r="E28" s="8">
        <v>3.750000000000001</v>
      </c>
    </row>
    <row r="29" spans="1:5" ht="12.75">
      <c r="A29" s="26">
        <v>28</v>
      </c>
      <c r="B29" t="s">
        <v>120</v>
      </c>
      <c r="C29" s="8">
        <v>9.836065573770496</v>
      </c>
      <c r="D29" s="8">
        <v>36.065573770491795</v>
      </c>
      <c r="E29" s="8">
        <v>4.918032786885248</v>
      </c>
    </row>
    <row r="30" spans="1:5" ht="12.75">
      <c r="A30" s="26">
        <v>29</v>
      </c>
      <c r="B30" t="s">
        <v>16</v>
      </c>
      <c r="C30" s="8">
        <v>20.000000000000007</v>
      </c>
      <c r="D30" s="8">
        <v>29.99999999999999</v>
      </c>
      <c r="E30" s="8">
        <v>5</v>
      </c>
    </row>
    <row r="31" spans="1:5" ht="12.75">
      <c r="A31" s="26">
        <v>30</v>
      </c>
      <c r="B31" t="s">
        <v>30</v>
      </c>
      <c r="C31" s="8">
        <v>11.904761904761907</v>
      </c>
      <c r="D31" s="8">
        <v>61.904761904761905</v>
      </c>
      <c r="E31" s="8">
        <v>2.380952380952381</v>
      </c>
    </row>
    <row r="32" spans="1:5" ht="12.75">
      <c r="A32" s="26">
        <v>31</v>
      </c>
      <c r="B32" t="s">
        <v>117</v>
      </c>
      <c r="C32" s="8">
        <v>5.882352941176473</v>
      </c>
      <c r="D32" s="8">
        <v>23.529411764705888</v>
      </c>
      <c r="E32" s="8">
        <v>5.882352941176471</v>
      </c>
    </row>
    <row r="33" spans="1:5" ht="12.75">
      <c r="A33" s="26">
        <v>32</v>
      </c>
      <c r="B33" t="s">
        <v>61</v>
      </c>
      <c r="C33" s="8">
        <v>20.000000000000007</v>
      </c>
      <c r="D33" s="8">
        <v>43.750000000000014</v>
      </c>
      <c r="E33" s="8">
        <v>7.500000000000003</v>
      </c>
    </row>
    <row r="34" spans="1:5" ht="12.75">
      <c r="A34" s="26">
        <v>33</v>
      </c>
      <c r="B34" t="s">
        <v>68</v>
      </c>
      <c r="C34" s="8">
        <v>23.636363636363637</v>
      </c>
      <c r="D34" s="8">
        <v>40</v>
      </c>
      <c r="E34" s="8">
        <v>7.2727272727272725</v>
      </c>
    </row>
    <row r="35" spans="1:5" ht="12.75">
      <c r="A35" s="26">
        <v>34</v>
      </c>
      <c r="B35" t="s">
        <v>65</v>
      </c>
      <c r="C35" s="8">
        <v>13.636363636363638</v>
      </c>
      <c r="D35" s="8">
        <v>27.272727272727284</v>
      </c>
      <c r="E35" s="8">
        <v>11.363636363636367</v>
      </c>
    </row>
    <row r="36" spans="1:5" ht="12.75">
      <c r="A36" s="26">
        <v>35</v>
      </c>
      <c r="B36" t="s">
        <v>73</v>
      </c>
      <c r="C36" s="8">
        <v>27.536231884057973</v>
      </c>
      <c r="D36" s="8">
        <v>36.23188405797102</v>
      </c>
      <c r="E36" s="8">
        <v>5.797101449275364</v>
      </c>
    </row>
    <row r="37" spans="1:5" ht="12.75">
      <c r="A37" s="26">
        <v>36</v>
      </c>
      <c r="B37" t="s">
        <v>92</v>
      </c>
      <c r="C37" s="8">
        <v>13.749999999999996</v>
      </c>
      <c r="D37" s="8">
        <v>34.999999999999986</v>
      </c>
      <c r="E37" s="8">
        <v>5</v>
      </c>
    </row>
    <row r="38" spans="1:5" ht="12.75">
      <c r="A38" s="26">
        <v>37</v>
      </c>
      <c r="B38" t="s">
        <v>66</v>
      </c>
      <c r="C38" s="8">
        <v>9.677419354838714</v>
      </c>
      <c r="D38" s="8">
        <v>45.16129032258066</v>
      </c>
      <c r="E38" s="8">
        <v>4.838709677419357</v>
      </c>
    </row>
    <row r="39" spans="1:5" ht="12.75">
      <c r="A39" s="26">
        <v>38</v>
      </c>
      <c r="B39" t="s">
        <v>94</v>
      </c>
      <c r="C39" s="8">
        <v>12.5</v>
      </c>
      <c r="D39" s="8">
        <v>28.74999999999999</v>
      </c>
      <c r="E39" s="8">
        <v>1.25</v>
      </c>
    </row>
    <row r="40" spans="1:5" ht="12.75">
      <c r="A40" s="26">
        <v>39</v>
      </c>
      <c r="B40" t="s">
        <v>77</v>
      </c>
      <c r="C40" s="8">
        <v>13.75</v>
      </c>
      <c r="D40" s="8">
        <v>31.250000000000007</v>
      </c>
      <c r="E40" s="8">
        <v>10.000000000000004</v>
      </c>
    </row>
    <row r="41" spans="1:5" ht="12.75">
      <c r="A41" s="26">
        <v>40</v>
      </c>
      <c r="B41" t="s">
        <v>88</v>
      </c>
      <c r="C41" s="8">
        <v>10</v>
      </c>
      <c r="D41" s="8">
        <v>40.000000000000014</v>
      </c>
      <c r="E41" s="8">
        <v>1.25</v>
      </c>
    </row>
    <row r="42" spans="1:5" ht="12.75">
      <c r="A42" s="26">
        <v>41</v>
      </c>
      <c r="B42" t="s">
        <v>31</v>
      </c>
      <c r="C42" s="8">
        <v>23.45679012345679</v>
      </c>
      <c r="D42" s="8">
        <v>28.395061728395067</v>
      </c>
      <c r="E42" s="8">
        <v>1.2345679012345678</v>
      </c>
    </row>
    <row r="43" spans="1:5" ht="12.75">
      <c r="A43" s="26">
        <v>42</v>
      </c>
      <c r="B43" t="s">
        <v>50</v>
      </c>
      <c r="C43" s="8">
        <v>10</v>
      </c>
      <c r="D43" s="8">
        <v>47.500000000000014</v>
      </c>
      <c r="E43" s="8">
        <v>0</v>
      </c>
    </row>
    <row r="44" spans="1:5" ht="12.75">
      <c r="A44" s="26">
        <v>43</v>
      </c>
      <c r="B44" t="s">
        <v>90</v>
      </c>
      <c r="C44" s="8">
        <v>8.75</v>
      </c>
      <c r="D44" s="8">
        <v>31.249999999999993</v>
      </c>
      <c r="E44" s="8">
        <v>0</v>
      </c>
    </row>
    <row r="45" spans="1:5" ht="12.75">
      <c r="A45" s="26">
        <v>44</v>
      </c>
      <c r="B45" t="s">
        <v>57</v>
      </c>
      <c r="C45" s="8">
        <v>11.11111111111111</v>
      </c>
      <c r="D45" s="8">
        <v>39.50617283950619</v>
      </c>
      <c r="E45" s="8">
        <v>2.4691358024691366</v>
      </c>
    </row>
    <row r="46" spans="1:5" ht="12.75">
      <c r="A46" s="26">
        <v>45</v>
      </c>
      <c r="B46" t="s">
        <v>59</v>
      </c>
      <c r="C46" s="8">
        <v>12.5</v>
      </c>
      <c r="D46" s="8">
        <v>20.833333333333332</v>
      </c>
      <c r="E46" s="8">
        <v>0</v>
      </c>
    </row>
    <row r="47" spans="1:5" ht="12.75">
      <c r="A47" s="26">
        <v>46</v>
      </c>
      <c r="B47" t="s">
        <v>13</v>
      </c>
      <c r="C47" s="8">
        <v>12.5</v>
      </c>
      <c r="D47" s="8">
        <v>42.5</v>
      </c>
      <c r="E47" s="8">
        <v>6.25</v>
      </c>
    </row>
    <row r="48" spans="1:5" ht="12.75">
      <c r="A48" s="26">
        <v>47</v>
      </c>
      <c r="B48" t="s">
        <v>34</v>
      </c>
      <c r="C48" s="8">
        <v>20.6896551724138</v>
      </c>
      <c r="D48" s="8">
        <v>44.827586206896534</v>
      </c>
      <c r="E48" s="8">
        <v>6.896551724137933</v>
      </c>
    </row>
    <row r="49" spans="1:5" ht="12.75">
      <c r="A49" s="26">
        <v>48</v>
      </c>
      <c r="B49" t="s">
        <v>87</v>
      </c>
      <c r="C49" s="8">
        <v>7.499999999999997</v>
      </c>
      <c r="D49" s="8">
        <v>33.74999999999999</v>
      </c>
      <c r="E49" s="8">
        <v>5.000000000000002</v>
      </c>
    </row>
    <row r="50" spans="1:5" ht="12.75">
      <c r="A50" s="26">
        <v>49</v>
      </c>
      <c r="B50" t="s">
        <v>47</v>
      </c>
      <c r="C50" s="8">
        <v>18.750000000000007</v>
      </c>
      <c r="D50" s="8">
        <v>27.499999999999993</v>
      </c>
      <c r="E50" s="8">
        <v>8.75</v>
      </c>
    </row>
    <row r="51" spans="1:5" ht="12.75">
      <c r="A51" s="26">
        <v>50</v>
      </c>
      <c r="B51" t="s">
        <v>56</v>
      </c>
      <c r="C51" s="8">
        <v>7.5</v>
      </c>
      <c r="D51" s="8">
        <v>43.750000000000014</v>
      </c>
      <c r="E51" s="8">
        <v>3.75</v>
      </c>
    </row>
    <row r="52" spans="1:5" ht="12.75">
      <c r="A52" s="26">
        <v>51</v>
      </c>
      <c r="B52" t="s">
        <v>75</v>
      </c>
      <c r="C52" s="8">
        <v>14.54545454545455</v>
      </c>
      <c r="D52" s="8">
        <v>41.81818181818182</v>
      </c>
      <c r="E52" s="8">
        <v>1.8181818181818181</v>
      </c>
    </row>
    <row r="53" spans="1:5" ht="12.75">
      <c r="A53" s="26">
        <v>52</v>
      </c>
      <c r="B53" t="s">
        <v>116</v>
      </c>
      <c r="C53" s="8">
        <v>26.666666666666668</v>
      </c>
      <c r="D53" s="8">
        <v>8.88888888888889</v>
      </c>
      <c r="E53" s="8">
        <v>0</v>
      </c>
    </row>
    <row r="54" spans="1:5" ht="12.75">
      <c r="A54" s="26">
        <v>53</v>
      </c>
      <c r="B54" t="s">
        <v>70</v>
      </c>
      <c r="C54" s="8">
        <v>13.75</v>
      </c>
      <c r="D54" s="8">
        <v>26.25</v>
      </c>
      <c r="E54" s="8">
        <v>1.25</v>
      </c>
    </row>
    <row r="55" spans="1:5" ht="12.75">
      <c r="A55" s="26">
        <v>54</v>
      </c>
      <c r="B55" t="s">
        <v>82</v>
      </c>
      <c r="C55" s="8">
        <v>3.7499999999999987</v>
      </c>
      <c r="D55" s="8">
        <v>36.249999999999986</v>
      </c>
      <c r="E55" s="8">
        <v>5</v>
      </c>
    </row>
    <row r="56" spans="1:5" ht="12.75">
      <c r="A56" s="26">
        <v>55</v>
      </c>
      <c r="B56" t="s">
        <v>17</v>
      </c>
      <c r="C56" s="8">
        <v>12.499999999999996</v>
      </c>
      <c r="D56" s="8">
        <v>42.500000000000014</v>
      </c>
      <c r="E56" s="8">
        <v>5.000000000000002</v>
      </c>
    </row>
    <row r="57" spans="1:5" ht="12.75">
      <c r="A57" s="26">
        <v>56</v>
      </c>
      <c r="B57" t="s">
        <v>0</v>
      </c>
      <c r="C57" s="8">
        <v>37.500000000000014</v>
      </c>
      <c r="D57" s="8">
        <v>30.000000000000007</v>
      </c>
      <c r="E57" s="8">
        <v>13.750000000000005</v>
      </c>
    </row>
    <row r="58" spans="1:5" ht="12.75">
      <c r="A58" s="26">
        <v>57</v>
      </c>
      <c r="B58" t="s">
        <v>23</v>
      </c>
      <c r="C58" s="8">
        <v>28.74999999999999</v>
      </c>
      <c r="D58" s="8">
        <v>31.25000000000001</v>
      </c>
      <c r="E58" s="8">
        <v>3.750000000000001</v>
      </c>
    </row>
    <row r="59" spans="1:5" ht="12.75">
      <c r="A59" s="26">
        <v>58</v>
      </c>
      <c r="B59" t="s">
        <v>74</v>
      </c>
      <c r="C59" s="8">
        <v>20.98765432098766</v>
      </c>
      <c r="D59" s="8">
        <v>41.975308641975325</v>
      </c>
      <c r="E59" s="8">
        <v>3.703703703703705</v>
      </c>
    </row>
    <row r="60" spans="1:5" ht="12.75">
      <c r="A60" s="26">
        <v>59</v>
      </c>
      <c r="B60" t="s">
        <v>84</v>
      </c>
      <c r="C60" s="8">
        <v>32.710280373831786</v>
      </c>
      <c r="D60" s="8">
        <v>41.74454828660435</v>
      </c>
      <c r="E60" s="8">
        <v>5.6074766355140175</v>
      </c>
    </row>
    <row r="61" spans="1:5" ht="12.75">
      <c r="A61" s="26">
        <v>60</v>
      </c>
      <c r="B61" t="s">
        <v>95</v>
      </c>
      <c r="C61" s="8">
        <v>17.5</v>
      </c>
      <c r="D61" s="8">
        <v>18.750000000000007</v>
      </c>
      <c r="E61" s="8">
        <v>8.749999999999996</v>
      </c>
    </row>
    <row r="62" spans="1:5" ht="12.75">
      <c r="A62" s="26">
        <v>61</v>
      </c>
      <c r="B62" t="s">
        <v>10</v>
      </c>
      <c r="C62" s="8">
        <v>8.750000000000002</v>
      </c>
      <c r="D62" s="8">
        <v>41.25</v>
      </c>
      <c r="E62" s="8">
        <v>2.500000000000001</v>
      </c>
    </row>
    <row r="63" spans="1:5" ht="12.75">
      <c r="A63" s="26">
        <v>62</v>
      </c>
      <c r="B63" t="s">
        <v>89</v>
      </c>
      <c r="C63" s="8">
        <v>21.25</v>
      </c>
      <c r="D63" s="8">
        <v>30.000000000000007</v>
      </c>
      <c r="E63" s="8">
        <v>2.5</v>
      </c>
    </row>
    <row r="64" spans="1:5" ht="12.75">
      <c r="A64" s="26">
        <v>63</v>
      </c>
      <c r="B64" t="s">
        <v>7</v>
      </c>
      <c r="C64" s="8">
        <v>26.25000000000001</v>
      </c>
      <c r="D64" s="8">
        <v>8.75</v>
      </c>
      <c r="E64" s="8">
        <v>0</v>
      </c>
    </row>
    <row r="65" spans="1:5" ht="12.75">
      <c r="A65" s="26">
        <v>64</v>
      </c>
      <c r="B65" t="s">
        <v>96</v>
      </c>
      <c r="C65" s="8">
        <v>11.363636363636367</v>
      </c>
      <c r="D65" s="8">
        <v>11.363636363636367</v>
      </c>
      <c r="E65" s="8">
        <v>11.363636363636363</v>
      </c>
    </row>
    <row r="66" spans="1:5" ht="12.75">
      <c r="A66" s="26">
        <v>65</v>
      </c>
      <c r="B66" t="s">
        <v>76</v>
      </c>
      <c r="C66" s="8">
        <v>18.750000000000007</v>
      </c>
      <c r="D66" s="8">
        <v>45</v>
      </c>
      <c r="E66" s="8">
        <v>7.499999999999997</v>
      </c>
    </row>
    <row r="67" spans="1:5" ht="12.75">
      <c r="A67" s="26">
        <v>66</v>
      </c>
      <c r="B67" t="s">
        <v>38</v>
      </c>
      <c r="C67" s="8">
        <v>13.333333333333336</v>
      </c>
      <c r="D67" s="8">
        <v>31.999999999999993</v>
      </c>
      <c r="E67" s="8">
        <v>9.333333333333332</v>
      </c>
    </row>
    <row r="68" spans="1:5" ht="12.75">
      <c r="A68" s="26">
        <v>67</v>
      </c>
      <c r="B68" t="s">
        <v>11</v>
      </c>
      <c r="C68" s="8">
        <v>28.750000000000007</v>
      </c>
      <c r="D68" s="8">
        <v>33.749999999999986</v>
      </c>
      <c r="E68" s="8">
        <v>0</v>
      </c>
    </row>
    <row r="69" spans="1:5" ht="12.75">
      <c r="A69" s="26">
        <v>68</v>
      </c>
      <c r="B69" t="s">
        <v>26</v>
      </c>
      <c r="C69" s="8">
        <v>39.47368421052633</v>
      </c>
      <c r="D69" s="8">
        <v>51.578947368421034</v>
      </c>
      <c r="E69" s="8">
        <v>5.78947368421053</v>
      </c>
    </row>
    <row r="70" spans="1:5" ht="12.75">
      <c r="A70" s="26">
        <v>69</v>
      </c>
      <c r="B70" t="s">
        <v>55</v>
      </c>
      <c r="C70" s="8">
        <v>17.499999999999993</v>
      </c>
      <c r="D70" s="8">
        <v>48.749999999999986</v>
      </c>
      <c r="E70" s="8">
        <v>1.2500000000000009</v>
      </c>
    </row>
    <row r="71" spans="1:5" ht="12.75">
      <c r="A71" s="26">
        <v>70</v>
      </c>
      <c r="B71" t="s">
        <v>113</v>
      </c>
      <c r="C71" s="8">
        <v>22.22222222222222</v>
      </c>
      <c r="D71" s="8">
        <v>17.777777777777782</v>
      </c>
      <c r="E71" s="8">
        <v>0</v>
      </c>
    </row>
    <row r="72" spans="1:5" ht="12.75">
      <c r="A72" s="26">
        <v>71</v>
      </c>
      <c r="B72" t="s">
        <v>20</v>
      </c>
      <c r="C72" s="8">
        <v>21.25</v>
      </c>
      <c r="D72" s="8">
        <v>33.74999999999999</v>
      </c>
      <c r="E72" s="8">
        <v>1.2500000000000009</v>
      </c>
    </row>
    <row r="73" spans="1:5" ht="12.75">
      <c r="A73" s="26">
        <v>72</v>
      </c>
      <c r="B73" t="s">
        <v>14</v>
      </c>
      <c r="C73" s="8">
        <v>12.5</v>
      </c>
      <c r="D73" s="8">
        <v>34.999999999999986</v>
      </c>
      <c r="E73" s="8">
        <v>0</v>
      </c>
    </row>
    <row r="74" spans="1:5" ht="12.75">
      <c r="A74" s="26">
        <v>73</v>
      </c>
      <c r="B74" t="s">
        <v>98</v>
      </c>
      <c r="C74" s="8">
        <v>22.500000000000007</v>
      </c>
      <c r="D74" s="8">
        <v>17.499999999999993</v>
      </c>
      <c r="E74" s="8">
        <v>2.5</v>
      </c>
    </row>
    <row r="75" spans="1:5" ht="12.75">
      <c r="A75" s="26">
        <v>74</v>
      </c>
      <c r="B75" t="s">
        <v>71</v>
      </c>
      <c r="C75" s="8">
        <v>18.75</v>
      </c>
      <c r="D75" s="8">
        <v>28.74999999999999</v>
      </c>
      <c r="E75" s="8">
        <v>0</v>
      </c>
    </row>
    <row r="76" spans="1:5" ht="12.75">
      <c r="A76" s="26">
        <v>75</v>
      </c>
      <c r="B76" t="s">
        <v>53</v>
      </c>
      <c r="C76" s="8">
        <v>15.000000000000004</v>
      </c>
      <c r="D76" s="8">
        <v>37.5</v>
      </c>
      <c r="E76" s="8">
        <v>1.25</v>
      </c>
    </row>
    <row r="77" spans="1:5" ht="12.75">
      <c r="A77" s="26">
        <v>76</v>
      </c>
      <c r="B77" t="s">
        <v>83</v>
      </c>
      <c r="C77" s="8">
        <v>8.75</v>
      </c>
      <c r="D77" s="8">
        <v>40.000000000000014</v>
      </c>
      <c r="E77" s="8">
        <v>1.2499999999999998</v>
      </c>
    </row>
    <row r="78" spans="1:5" ht="12.75">
      <c r="A78" s="26">
        <v>77</v>
      </c>
      <c r="B78" t="s">
        <v>19</v>
      </c>
      <c r="C78" s="8">
        <v>8.750000000000004</v>
      </c>
      <c r="D78" s="8">
        <v>27.5</v>
      </c>
      <c r="E78" s="8">
        <v>5.000000000000002</v>
      </c>
    </row>
    <row r="79" spans="1:5" ht="12.75">
      <c r="A79" s="26">
        <v>78</v>
      </c>
      <c r="B79" t="s">
        <v>29</v>
      </c>
      <c r="C79" s="8">
        <v>22.471910112359563</v>
      </c>
      <c r="D79" s="8">
        <v>59.550561797752806</v>
      </c>
      <c r="E79" s="8">
        <v>4.494382022471911</v>
      </c>
    </row>
    <row r="80" spans="1:5" ht="12.75">
      <c r="A80" s="26">
        <v>79</v>
      </c>
      <c r="B80" t="s">
        <v>54</v>
      </c>
      <c r="C80" s="8">
        <v>15.189873417721522</v>
      </c>
      <c r="D80" s="8">
        <v>27.848101265822773</v>
      </c>
      <c r="E80" s="8">
        <v>6.329113924050631</v>
      </c>
    </row>
    <row r="81" spans="1:5" ht="12.75">
      <c r="A81" s="26">
        <v>80</v>
      </c>
      <c r="B81" t="s">
        <v>8</v>
      </c>
      <c r="C81" s="8">
        <v>6.779661016949155</v>
      </c>
      <c r="D81" s="8">
        <v>22.033898305084755</v>
      </c>
      <c r="E81" s="8">
        <v>3.389830508474576</v>
      </c>
    </row>
    <row r="82" spans="1:5" ht="12.75">
      <c r="A82" s="26">
        <v>81</v>
      </c>
      <c r="B82" t="s">
        <v>2</v>
      </c>
      <c r="C82" s="8">
        <v>16.39344262295082</v>
      </c>
      <c r="D82" s="8">
        <v>29.508196721311485</v>
      </c>
      <c r="E82" s="8">
        <v>1.639344262295082</v>
      </c>
    </row>
    <row r="83" spans="1:5" ht="12.75">
      <c r="A83" s="26">
        <v>82</v>
      </c>
      <c r="B83" t="s">
        <v>52</v>
      </c>
      <c r="C83" s="8">
        <v>12.500000000000004</v>
      </c>
      <c r="D83" s="8">
        <v>28.750000000000007</v>
      </c>
      <c r="E83" s="8">
        <v>1.25</v>
      </c>
    </row>
    <row r="84" spans="1:5" ht="12.75">
      <c r="A84" s="26">
        <v>83</v>
      </c>
      <c r="B84" t="s">
        <v>114</v>
      </c>
      <c r="C84" s="8">
        <v>12.500000000000004</v>
      </c>
      <c r="D84" s="8">
        <v>31.25</v>
      </c>
      <c r="E84" s="8">
        <v>3.125</v>
      </c>
    </row>
    <row r="85" spans="1:5" ht="12.75">
      <c r="A85" s="26">
        <v>84</v>
      </c>
      <c r="B85" t="s">
        <v>36</v>
      </c>
      <c r="C85" s="8">
        <v>18.750000000000007</v>
      </c>
      <c r="D85" s="8">
        <v>23.750000000000007</v>
      </c>
      <c r="E85" s="8">
        <v>5.000000000000002</v>
      </c>
    </row>
    <row r="86" spans="1:5" ht="12.75">
      <c r="A86" s="26">
        <v>85</v>
      </c>
      <c r="B86" t="s">
        <v>41</v>
      </c>
      <c r="C86" s="8">
        <v>32.5</v>
      </c>
      <c r="D86" s="8">
        <v>29.99999999999999</v>
      </c>
      <c r="E86" s="8">
        <v>3.7499999999999987</v>
      </c>
    </row>
    <row r="87" spans="1:5" ht="12.75">
      <c r="A87" s="26">
        <v>86</v>
      </c>
      <c r="B87" t="s">
        <v>44</v>
      </c>
      <c r="C87" s="8">
        <v>18.749999999999996</v>
      </c>
      <c r="D87" s="8">
        <v>51.24999999999998</v>
      </c>
      <c r="E87" s="8">
        <v>1.25</v>
      </c>
    </row>
    <row r="88" spans="1:5" ht="12.75">
      <c r="A88" s="26">
        <v>87</v>
      </c>
      <c r="B88" t="s">
        <v>79</v>
      </c>
      <c r="C88" s="8">
        <v>5</v>
      </c>
      <c r="D88" s="8">
        <v>28.750000000000007</v>
      </c>
      <c r="E88" s="8">
        <v>3.7499999999999987</v>
      </c>
    </row>
    <row r="89" spans="1:5" ht="12.75">
      <c r="A89" s="26">
        <v>88</v>
      </c>
      <c r="B89" t="s">
        <v>15</v>
      </c>
      <c r="C89" s="8">
        <v>17.5</v>
      </c>
      <c r="D89" s="8">
        <v>20.000000000000007</v>
      </c>
      <c r="E89" s="8">
        <v>3.7500000000000013</v>
      </c>
    </row>
    <row r="90" spans="1:5" ht="12.75">
      <c r="A90" s="26">
        <v>89</v>
      </c>
      <c r="B90" t="s">
        <v>5</v>
      </c>
      <c r="C90" s="8">
        <v>0</v>
      </c>
      <c r="D90" s="8">
        <v>28.75</v>
      </c>
      <c r="E90" s="8">
        <v>1.25</v>
      </c>
    </row>
    <row r="91" spans="1:5" ht="12.75">
      <c r="A91" s="26">
        <v>90</v>
      </c>
      <c r="B91" t="s">
        <v>67</v>
      </c>
      <c r="C91" s="8">
        <v>18.750000000000004</v>
      </c>
      <c r="D91" s="8">
        <v>4.999999999999998</v>
      </c>
      <c r="E91" s="8">
        <v>3.7500000000000013</v>
      </c>
    </row>
    <row r="92" spans="1:5" ht="12.75">
      <c r="A92" s="26">
        <v>91</v>
      </c>
      <c r="B92" t="s">
        <v>64</v>
      </c>
      <c r="C92" s="8">
        <v>31.25</v>
      </c>
      <c r="D92" s="8">
        <v>29.99999999999999</v>
      </c>
      <c r="E92" s="8">
        <v>1.2500000000000009</v>
      </c>
    </row>
    <row r="93" spans="1:5" ht="12.75">
      <c r="A93" s="26">
        <v>92</v>
      </c>
      <c r="B93" t="s">
        <v>81</v>
      </c>
      <c r="C93" s="8">
        <v>18.749999999999993</v>
      </c>
      <c r="D93" s="8">
        <v>31.249999999999993</v>
      </c>
      <c r="E93" s="8">
        <v>1.25</v>
      </c>
    </row>
    <row r="94" spans="1:5" ht="12.75">
      <c r="A94" s="26">
        <v>93</v>
      </c>
      <c r="B94" t="s">
        <v>78</v>
      </c>
      <c r="C94" s="8">
        <v>17.5</v>
      </c>
      <c r="D94" s="8">
        <v>21.25</v>
      </c>
      <c r="E94" s="8">
        <v>1.2500000000000004</v>
      </c>
    </row>
    <row r="95" spans="1:5" ht="12.75">
      <c r="A95" s="26">
        <v>94</v>
      </c>
      <c r="B95" t="s">
        <v>51</v>
      </c>
      <c r="C95" s="8">
        <v>11.11111111111111</v>
      </c>
      <c r="D95" s="8">
        <v>18.51851851851852</v>
      </c>
      <c r="E95" s="8">
        <v>3.7037037037037037</v>
      </c>
    </row>
    <row r="96" spans="1:5" ht="12.75">
      <c r="A96" s="26">
        <v>95</v>
      </c>
      <c r="B96" t="s">
        <v>33</v>
      </c>
      <c r="C96" s="8">
        <v>12.5</v>
      </c>
      <c r="D96" s="8">
        <v>18.750000000000007</v>
      </c>
      <c r="E96" s="8">
        <v>5</v>
      </c>
    </row>
    <row r="97" spans="1:5" ht="12.75">
      <c r="A97" s="26">
        <v>96</v>
      </c>
      <c r="B97" t="s">
        <v>48</v>
      </c>
      <c r="C97" s="8">
        <v>13.750000000000005</v>
      </c>
      <c r="D97" s="8">
        <v>40.000000000000014</v>
      </c>
      <c r="E97" s="8">
        <v>1.25</v>
      </c>
    </row>
    <row r="98" spans="1:5" ht="12.75">
      <c r="A98" s="26">
        <v>97</v>
      </c>
      <c r="B98" t="s">
        <v>40</v>
      </c>
      <c r="C98" s="8">
        <v>12.5</v>
      </c>
      <c r="D98" s="8">
        <v>26.25000000000001</v>
      </c>
      <c r="E98" s="8">
        <v>1.2500000000000004</v>
      </c>
    </row>
    <row r="99" spans="1:5" ht="12.75">
      <c r="A99" s="26">
        <v>98</v>
      </c>
      <c r="B99" t="s">
        <v>12</v>
      </c>
      <c r="C99" s="8">
        <v>27.49999999999999</v>
      </c>
      <c r="D99" s="8">
        <v>16.25</v>
      </c>
      <c r="E99" s="8">
        <v>7.500000000000003</v>
      </c>
    </row>
    <row r="100" spans="1:5" ht="12.75">
      <c r="A100" s="26">
        <v>99</v>
      </c>
      <c r="B100" t="s">
        <v>6</v>
      </c>
      <c r="C100" s="8">
        <v>23.636363636363622</v>
      </c>
      <c r="D100" s="8">
        <v>28.63636363636363</v>
      </c>
      <c r="E100" s="8">
        <v>6.818181818181819</v>
      </c>
    </row>
    <row r="101" spans="1:5" ht="12.75">
      <c r="A101" s="26">
        <v>100</v>
      </c>
      <c r="B101" t="s">
        <v>43</v>
      </c>
      <c r="C101" s="8">
        <v>15</v>
      </c>
      <c r="D101" s="8">
        <v>15.000000000000004</v>
      </c>
      <c r="E101" s="8">
        <v>3.7499999999999987</v>
      </c>
    </row>
    <row r="102" spans="1:5" ht="12.75">
      <c r="A102" s="26">
        <v>101</v>
      </c>
      <c r="B102" t="s">
        <v>46</v>
      </c>
      <c r="C102" s="8">
        <v>11.25</v>
      </c>
      <c r="D102" s="8">
        <v>58.75</v>
      </c>
      <c r="E102" s="8">
        <v>1.2500000000000004</v>
      </c>
    </row>
    <row r="103" spans="1:5" ht="12.75">
      <c r="A103" s="26">
        <v>102</v>
      </c>
      <c r="B103" t="s">
        <v>9</v>
      </c>
      <c r="C103" s="8">
        <v>21.25</v>
      </c>
      <c r="D103" s="8">
        <v>21.250000000000007</v>
      </c>
      <c r="E103" s="8">
        <v>0</v>
      </c>
    </row>
    <row r="104" spans="1:5" ht="12.75">
      <c r="A104" s="26">
        <v>103</v>
      </c>
      <c r="B104" t="s">
        <v>80</v>
      </c>
      <c r="C104" s="8">
        <v>20.338983050847453</v>
      </c>
      <c r="D104" s="8">
        <v>5.084745762711866</v>
      </c>
      <c r="E104" s="8">
        <v>0</v>
      </c>
    </row>
    <row r="105" spans="1:5" ht="12.75">
      <c r="A105" s="26">
        <v>104</v>
      </c>
      <c r="B105" t="s">
        <v>22</v>
      </c>
      <c r="C105" s="8">
        <v>25.000000000000007</v>
      </c>
      <c r="D105" s="8">
        <v>8.749999999999996</v>
      </c>
      <c r="E105" s="8">
        <v>1.25</v>
      </c>
    </row>
    <row r="106" spans="1:5" ht="12.75">
      <c r="A106" s="26">
        <v>105</v>
      </c>
      <c r="B106" t="s">
        <v>32</v>
      </c>
      <c r="C106" s="8">
        <v>31.249999999999993</v>
      </c>
      <c r="D106" s="8">
        <v>18.749999999999996</v>
      </c>
      <c r="E106" s="8">
        <v>1.25</v>
      </c>
    </row>
    <row r="107" spans="1:5" ht="12.75">
      <c r="A107" s="26">
        <v>106</v>
      </c>
      <c r="B107" t="s">
        <v>115</v>
      </c>
      <c r="C107" s="8">
        <v>11.764705882352946</v>
      </c>
      <c r="D107" s="8">
        <v>5.882352941176473</v>
      </c>
      <c r="E107" s="8">
        <v>5.882352941176469</v>
      </c>
    </row>
    <row r="108" spans="1:5" ht="12.75">
      <c r="A108" s="26">
        <v>107</v>
      </c>
      <c r="B108" t="s">
        <v>93</v>
      </c>
      <c r="C108" s="8">
        <v>29.487179487179482</v>
      </c>
      <c r="D108" s="8">
        <v>8.974358974358973</v>
      </c>
      <c r="E108" s="8">
        <v>0</v>
      </c>
    </row>
    <row r="109" spans="1:5" ht="12.75">
      <c r="A109" s="26">
        <v>108</v>
      </c>
      <c r="B109" t="s">
        <v>4</v>
      </c>
      <c r="C109" s="8">
        <v>33.74999999999999</v>
      </c>
      <c r="D109" s="8">
        <v>22.5</v>
      </c>
      <c r="E109" s="8">
        <v>2.5</v>
      </c>
    </row>
    <row r="110" ht="12.75">
      <c r="B110" s="2"/>
    </row>
    <row r="111" spans="2:5" ht="12.75">
      <c r="B111" s="10" t="s">
        <v>110</v>
      </c>
      <c r="C111" s="11">
        <f>MIN(C$2:C$109)</f>
        <v>0</v>
      </c>
      <c r="D111" s="11">
        <f>MIN(D$2:D$109)</f>
        <v>4.999999999999998</v>
      </c>
      <c r="E111" s="11">
        <f>MIN(E$2:E$109)</f>
        <v>0</v>
      </c>
    </row>
    <row r="112" spans="2:5" ht="12.75">
      <c r="B112" s="10" t="s">
        <v>111</v>
      </c>
      <c r="C112" s="11">
        <f>MAX(C$2:C$109)</f>
        <v>39.47368421052633</v>
      </c>
      <c r="D112" s="11">
        <f>MAX(D$2:D$109)</f>
        <v>62.50000000000001</v>
      </c>
      <c r="E112" s="11">
        <f>MAX(E$2:E$109)</f>
        <v>13.750000000000005</v>
      </c>
    </row>
    <row r="113" spans="2:5" ht="12.75">
      <c r="B113" s="10" t="s">
        <v>112</v>
      </c>
      <c r="C113" s="11">
        <f>MEDIAN(C$2:C$109)</f>
        <v>13.750000000000004</v>
      </c>
      <c r="D113" s="11">
        <f>MEDIAN(D$2:D$109)</f>
        <v>33.74999999999999</v>
      </c>
      <c r="E113" s="11">
        <f>MEDIAN(E$2:E$109)</f>
        <v>3.7499999999999987</v>
      </c>
    </row>
    <row r="114" spans="2:5" ht="12.75">
      <c r="B114" s="10"/>
      <c r="C114" s="11"/>
      <c r="D114" s="11"/>
      <c r="E114" s="11"/>
    </row>
    <row r="115" spans="2:5" ht="12.75">
      <c r="B115" s="10"/>
      <c r="C115" s="11"/>
      <c r="D115" s="11"/>
      <c r="E115" s="11"/>
    </row>
    <row r="116" spans="2:5" ht="12.75">
      <c r="B116" s="10"/>
      <c r="C116" s="11"/>
      <c r="D116" s="11"/>
      <c r="E116" s="11"/>
    </row>
    <row r="117" ht="12.75">
      <c r="B117"/>
    </row>
    <row r="118" ht="12.75">
      <c r="B118" s="19"/>
    </row>
    <row r="119" spans="2:5" ht="12.75">
      <c r="B119" s="10"/>
      <c r="C119" s="11"/>
      <c r="D119" s="11"/>
      <c r="E119" s="11"/>
    </row>
    <row r="120" spans="2:5" ht="12.75">
      <c r="B120" s="10"/>
      <c r="C120" s="11"/>
      <c r="D120" s="11"/>
      <c r="E120" s="11"/>
    </row>
    <row r="121" spans="2:5" ht="12.75">
      <c r="B121" s="10"/>
      <c r="C121" s="11"/>
      <c r="D121" s="11"/>
      <c r="E121" s="11"/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PageLayoutView="0" workbookViewId="0" topLeftCell="A1">
      <selection activeCell="J2" sqref="J2"/>
    </sheetView>
  </sheetViews>
  <sheetFormatPr defaultColWidth="11.421875" defaultRowHeight="12.75"/>
  <cols>
    <col min="1" max="1" width="4.00390625" style="0" bestFit="1" customWidth="1"/>
    <col min="2" max="2" width="25.140625" style="1" bestFit="1" customWidth="1"/>
    <col min="3" max="3" width="7.7109375" style="21" customWidth="1"/>
    <col min="4" max="4" width="8.140625" style="21" customWidth="1"/>
    <col min="5" max="6" width="10.140625" style="21" customWidth="1"/>
    <col min="7" max="7" width="11.421875" style="21" customWidth="1"/>
    <col min="8" max="8" width="11.57421875" style="21" customWidth="1"/>
    <col min="9" max="9" width="12.28125" style="21" customWidth="1"/>
    <col min="10" max="10" width="10.57421875" style="21" customWidth="1"/>
    <col min="11" max="15" width="11.421875" style="17" customWidth="1"/>
    <col min="16" max="16384" width="11.421875" style="16" customWidth="1"/>
  </cols>
  <sheetData>
    <row r="1" spans="1:15" s="14" customFormat="1" ht="409.5">
      <c r="A1" s="24" t="s">
        <v>100</v>
      </c>
      <c r="B1" s="25" t="s">
        <v>132</v>
      </c>
      <c r="C1" s="32" t="s">
        <v>177</v>
      </c>
      <c r="D1" s="32" t="s">
        <v>178</v>
      </c>
      <c r="E1" s="32" t="s">
        <v>179</v>
      </c>
      <c r="F1" s="32" t="s">
        <v>180</v>
      </c>
      <c r="G1" s="32" t="s">
        <v>181</v>
      </c>
      <c r="H1" s="32" t="s">
        <v>182</v>
      </c>
      <c r="I1" s="32" t="s">
        <v>183</v>
      </c>
      <c r="J1" s="32" t="s">
        <v>184</v>
      </c>
      <c r="K1" s="15"/>
      <c r="L1" s="15"/>
      <c r="M1" s="15"/>
      <c r="N1" s="15"/>
      <c r="O1" s="15"/>
    </row>
    <row r="2" spans="1:10" ht="12.75">
      <c r="A2" s="26">
        <v>1</v>
      </c>
      <c r="B2" t="s">
        <v>1</v>
      </c>
      <c r="C2" s="21">
        <v>9</v>
      </c>
      <c r="D2" s="21">
        <v>2</v>
      </c>
      <c r="E2" s="21">
        <v>20</v>
      </c>
      <c r="F2" s="21">
        <v>20</v>
      </c>
      <c r="G2" s="21">
        <v>0</v>
      </c>
      <c r="H2" s="21">
        <v>0</v>
      </c>
      <c r="I2" s="21">
        <v>2</v>
      </c>
      <c r="J2" s="21">
        <v>56.4</v>
      </c>
    </row>
    <row r="3" spans="1:10" ht="12.75">
      <c r="A3" s="26">
        <v>2</v>
      </c>
      <c r="B3" t="s">
        <v>58</v>
      </c>
      <c r="C3" s="21">
        <v>10</v>
      </c>
      <c r="D3" s="21">
        <v>6</v>
      </c>
      <c r="E3" s="21">
        <v>62.5</v>
      </c>
      <c r="F3" s="21">
        <v>50</v>
      </c>
      <c r="G3" s="21">
        <v>37.50000000000001</v>
      </c>
      <c r="H3" s="21">
        <v>3.9473684210526314</v>
      </c>
      <c r="I3" s="21">
        <v>11</v>
      </c>
      <c r="J3" s="21">
        <v>147.37499999999997</v>
      </c>
    </row>
    <row r="4" spans="1:10" ht="12.75">
      <c r="A4" s="26">
        <v>3</v>
      </c>
      <c r="B4" t="s">
        <v>119</v>
      </c>
      <c r="C4" s="21">
        <v>10</v>
      </c>
      <c r="D4" s="21">
        <v>20</v>
      </c>
      <c r="E4" s="21">
        <v>50</v>
      </c>
      <c r="F4" s="21">
        <v>50</v>
      </c>
      <c r="G4" s="21">
        <v>50</v>
      </c>
      <c r="H4" s="21">
        <v>2.5641025641025643</v>
      </c>
      <c r="I4" s="21">
        <v>16</v>
      </c>
      <c r="J4" s="21">
        <v>135</v>
      </c>
    </row>
    <row r="5" spans="1:10" ht="12.75">
      <c r="A5" s="26">
        <v>4</v>
      </c>
      <c r="B5" t="s">
        <v>21</v>
      </c>
      <c r="C5" s="21">
        <v>8</v>
      </c>
      <c r="D5" s="21">
        <v>3</v>
      </c>
      <c r="E5" s="21">
        <v>42.85714285714286</v>
      </c>
      <c r="F5" s="21">
        <v>42.85714285714286</v>
      </c>
      <c r="G5" s="21">
        <v>14.285714285714288</v>
      </c>
      <c r="H5" s="21">
        <v>1.3513513513513513</v>
      </c>
      <c r="I5" s="21">
        <v>35</v>
      </c>
      <c r="J5" s="21">
        <v>121.14285714285714</v>
      </c>
    </row>
    <row r="6" spans="1:10" ht="12.75">
      <c r="A6" s="26">
        <v>5</v>
      </c>
      <c r="B6" t="s">
        <v>25</v>
      </c>
      <c r="C6" s="21">
        <v>7</v>
      </c>
      <c r="D6" s="21">
        <v>7</v>
      </c>
      <c r="E6" s="21">
        <v>75</v>
      </c>
      <c r="F6" s="21">
        <v>75</v>
      </c>
      <c r="G6" s="21">
        <v>75</v>
      </c>
      <c r="H6" s="21">
        <v>9.090909090909093</v>
      </c>
      <c r="I6" s="21">
        <v>8</v>
      </c>
      <c r="J6" s="21">
        <v>202.5</v>
      </c>
    </row>
    <row r="7" spans="1:10" ht="12.75">
      <c r="A7" s="26">
        <v>6</v>
      </c>
      <c r="B7" t="s">
        <v>97</v>
      </c>
      <c r="C7" s="21">
        <v>6</v>
      </c>
      <c r="D7" s="21">
        <v>13</v>
      </c>
      <c r="E7" s="21">
        <v>30</v>
      </c>
      <c r="F7" s="21">
        <v>30</v>
      </c>
      <c r="G7" s="21">
        <v>30</v>
      </c>
      <c r="H7" s="21">
        <v>8.108108108108107</v>
      </c>
      <c r="I7" s="21">
        <v>25</v>
      </c>
      <c r="J7" s="21">
        <v>81</v>
      </c>
    </row>
    <row r="8" spans="1:10" ht="12.75">
      <c r="A8" s="26">
        <v>7</v>
      </c>
      <c r="B8" t="s">
        <v>18</v>
      </c>
      <c r="C8" s="21">
        <v>11</v>
      </c>
      <c r="D8" s="21">
        <v>9</v>
      </c>
      <c r="E8" s="21">
        <v>72.72727272727272</v>
      </c>
      <c r="F8" s="21">
        <v>72.72727272727272</v>
      </c>
      <c r="G8" s="21">
        <v>63.63636363636363</v>
      </c>
      <c r="H8" s="21">
        <v>9.210526315789473</v>
      </c>
      <c r="I8" s="21">
        <v>9</v>
      </c>
      <c r="J8" s="21">
        <v>197.45454545454547</v>
      </c>
    </row>
    <row r="9" spans="1:10" ht="12.75">
      <c r="A9" s="26">
        <v>8</v>
      </c>
      <c r="B9" t="s">
        <v>39</v>
      </c>
      <c r="C9" s="21">
        <v>9</v>
      </c>
      <c r="D9" s="21">
        <v>3</v>
      </c>
      <c r="E9" s="21">
        <v>62.5</v>
      </c>
      <c r="F9" s="21">
        <v>50</v>
      </c>
      <c r="G9" s="21">
        <v>25.000000000000007</v>
      </c>
      <c r="H9" s="21">
        <v>2.7027027027027026</v>
      </c>
      <c r="I9" s="21">
        <v>6</v>
      </c>
      <c r="J9" s="21">
        <v>129.375</v>
      </c>
    </row>
    <row r="10" spans="1:10" ht="12.75">
      <c r="A10" s="26">
        <v>9</v>
      </c>
      <c r="B10" t="s">
        <v>35</v>
      </c>
      <c r="C10" s="21">
        <v>10</v>
      </c>
      <c r="D10" s="21">
        <v>4</v>
      </c>
      <c r="E10" s="21">
        <v>49.99999999999999</v>
      </c>
      <c r="F10" s="21">
        <v>43.74999999999999</v>
      </c>
      <c r="G10" s="21">
        <v>12.500000000000004</v>
      </c>
      <c r="H10" s="21">
        <v>4.545454545454546</v>
      </c>
      <c r="I10" s="21">
        <v>5</v>
      </c>
      <c r="J10" s="21">
        <v>125.99999999999999</v>
      </c>
    </row>
    <row r="11" spans="1:10" ht="12.75">
      <c r="A11" s="26">
        <v>10</v>
      </c>
      <c r="B11" t="s">
        <v>37</v>
      </c>
      <c r="C11" s="21">
        <v>12</v>
      </c>
      <c r="D11" s="21">
        <v>6</v>
      </c>
      <c r="E11" s="21">
        <v>73.33333333333334</v>
      </c>
      <c r="F11" s="21">
        <v>53.33333333333334</v>
      </c>
      <c r="G11" s="21">
        <v>40</v>
      </c>
      <c r="H11" s="21">
        <v>8.450704225352114</v>
      </c>
      <c r="I11" s="21">
        <v>6</v>
      </c>
      <c r="J11" s="21">
        <v>156.19999999999996</v>
      </c>
    </row>
    <row r="12" spans="1:10" ht="12.75">
      <c r="A12" s="26">
        <v>11</v>
      </c>
      <c r="B12" t="s">
        <v>27</v>
      </c>
      <c r="C12" s="21">
        <v>13</v>
      </c>
      <c r="D12" s="21">
        <v>4</v>
      </c>
      <c r="E12" s="21">
        <v>89.99999999999999</v>
      </c>
      <c r="F12" s="21">
        <v>70</v>
      </c>
      <c r="G12" s="21">
        <v>44.99999999999999</v>
      </c>
      <c r="H12" s="21">
        <v>11.688311688311687</v>
      </c>
      <c r="I12" s="21">
        <v>3</v>
      </c>
      <c r="J12" s="21">
        <v>202.35</v>
      </c>
    </row>
    <row r="13" spans="1:10" ht="12.75">
      <c r="A13" s="26">
        <v>12</v>
      </c>
      <c r="B13" t="s">
        <v>72</v>
      </c>
      <c r="C13" s="21">
        <v>11</v>
      </c>
      <c r="D13" s="21">
        <v>2</v>
      </c>
      <c r="E13" s="21">
        <v>63.63636363636363</v>
      </c>
      <c r="F13" s="21">
        <v>54.54545454545454</v>
      </c>
      <c r="G13" s="21">
        <v>45.45454545454547</v>
      </c>
      <c r="H13" s="21">
        <v>6.756756756756756</v>
      </c>
      <c r="I13" s="21">
        <v>9</v>
      </c>
      <c r="J13" s="21">
        <v>156.63636363636365</v>
      </c>
    </row>
    <row r="14" spans="1:10" ht="12.75">
      <c r="A14" s="26">
        <v>13</v>
      </c>
      <c r="B14" t="s">
        <v>28</v>
      </c>
      <c r="C14" s="21">
        <v>12</v>
      </c>
      <c r="D14" s="21">
        <v>12</v>
      </c>
      <c r="E14" s="21">
        <v>87.5</v>
      </c>
      <c r="F14" s="21">
        <v>87.5</v>
      </c>
      <c r="G14" s="21">
        <v>75</v>
      </c>
      <c r="H14" s="21">
        <v>7.692307692307692</v>
      </c>
      <c r="I14" s="21">
        <v>2</v>
      </c>
      <c r="J14" s="21">
        <v>236.25</v>
      </c>
    </row>
    <row r="15" spans="1:10" ht="12.75">
      <c r="A15" s="26">
        <v>14</v>
      </c>
      <c r="B15" t="s">
        <v>45</v>
      </c>
      <c r="C15" s="21">
        <v>17</v>
      </c>
      <c r="D15" s="21">
        <v>4</v>
      </c>
      <c r="E15" s="21">
        <v>25</v>
      </c>
      <c r="F15" s="21">
        <v>25</v>
      </c>
      <c r="G15" s="21">
        <v>8.333333333333334</v>
      </c>
      <c r="H15" s="21">
        <v>1.4492753623188406</v>
      </c>
      <c r="I15" s="21">
        <v>4</v>
      </c>
      <c r="J15" s="21">
        <v>69.41666666666667</v>
      </c>
    </row>
    <row r="16" spans="1:10" ht="12.75">
      <c r="A16" s="26">
        <v>15</v>
      </c>
      <c r="B16" t="s">
        <v>60</v>
      </c>
      <c r="C16" s="21">
        <v>10</v>
      </c>
      <c r="D16" s="21">
        <v>18</v>
      </c>
      <c r="E16" s="21">
        <v>50</v>
      </c>
      <c r="F16" s="21">
        <v>50</v>
      </c>
      <c r="G16" s="21">
        <v>0</v>
      </c>
      <c r="H16" s="21">
        <v>0</v>
      </c>
      <c r="I16" s="21">
        <v>23</v>
      </c>
      <c r="J16" s="21">
        <v>135</v>
      </c>
    </row>
    <row r="17" spans="1:10" ht="12.75">
      <c r="A17" s="26">
        <v>16</v>
      </c>
      <c r="B17" t="s">
        <v>42</v>
      </c>
      <c r="C17" s="21">
        <v>12</v>
      </c>
      <c r="D17" s="21">
        <v>2</v>
      </c>
      <c r="E17" s="21">
        <v>70.58823529411765</v>
      </c>
      <c r="F17" s="21">
        <v>70.58823529411765</v>
      </c>
      <c r="G17" s="21">
        <v>23.529411764705884</v>
      </c>
      <c r="H17" s="21">
        <v>5.970149253731344</v>
      </c>
      <c r="I17" s="21">
        <v>7</v>
      </c>
      <c r="J17" s="21">
        <v>184.11764705882356</v>
      </c>
    </row>
    <row r="18" spans="1:10" ht="12.75">
      <c r="A18" s="26">
        <v>17</v>
      </c>
      <c r="B18" t="s">
        <v>91</v>
      </c>
      <c r="C18" s="21">
        <v>9</v>
      </c>
      <c r="D18" s="21">
        <v>4</v>
      </c>
      <c r="E18" s="21">
        <v>75</v>
      </c>
      <c r="F18" s="21">
        <v>50</v>
      </c>
      <c r="G18" s="21">
        <v>0</v>
      </c>
      <c r="H18" s="21">
        <v>0</v>
      </c>
      <c r="I18" s="21">
        <v>18</v>
      </c>
      <c r="J18" s="21">
        <v>150.25</v>
      </c>
    </row>
    <row r="19" spans="1:10" ht="12.75">
      <c r="A19" s="26">
        <v>18</v>
      </c>
      <c r="B19" t="s">
        <v>69</v>
      </c>
      <c r="C19" s="21">
        <v>7</v>
      </c>
      <c r="D19" s="21">
        <v>7</v>
      </c>
      <c r="E19" s="21">
        <v>60</v>
      </c>
      <c r="F19" s="21">
        <v>60</v>
      </c>
      <c r="G19" s="21">
        <v>30.000000000000004</v>
      </c>
      <c r="H19" s="21">
        <v>7.317073170731707</v>
      </c>
      <c r="I19" s="21">
        <v>18</v>
      </c>
      <c r="J19" s="21">
        <v>164.29999999999998</v>
      </c>
    </row>
    <row r="20" spans="1:10" ht="12.75">
      <c r="A20" s="26">
        <v>19</v>
      </c>
      <c r="B20" t="s">
        <v>99</v>
      </c>
      <c r="C20" s="21">
        <v>8</v>
      </c>
      <c r="D20" s="21">
        <v>9</v>
      </c>
      <c r="E20" s="21">
        <v>87.5</v>
      </c>
      <c r="F20" s="21">
        <v>87.5</v>
      </c>
      <c r="G20" s="21">
        <v>87.5</v>
      </c>
      <c r="H20" s="21">
        <v>8.86075949367089</v>
      </c>
      <c r="I20" s="21">
        <v>4</v>
      </c>
      <c r="J20" s="21">
        <v>236.25</v>
      </c>
    </row>
    <row r="21" spans="1:10" ht="12.75">
      <c r="A21" s="26">
        <v>20</v>
      </c>
      <c r="B21" t="s">
        <v>118</v>
      </c>
      <c r="C21" s="21">
        <v>11</v>
      </c>
      <c r="D21" s="21">
        <v>8</v>
      </c>
      <c r="E21" s="21">
        <v>80</v>
      </c>
      <c r="F21" s="21">
        <v>80</v>
      </c>
      <c r="G21" s="21">
        <v>60</v>
      </c>
      <c r="H21" s="21">
        <v>5.660377358490565</v>
      </c>
      <c r="I21" s="21">
        <v>22</v>
      </c>
      <c r="J21" s="21">
        <v>216.8</v>
      </c>
    </row>
    <row r="22" spans="1:10" ht="12.75">
      <c r="A22" s="26">
        <v>21</v>
      </c>
      <c r="B22" t="s">
        <v>85</v>
      </c>
      <c r="C22" s="21">
        <v>12</v>
      </c>
      <c r="D22" s="21">
        <v>20</v>
      </c>
      <c r="E22" s="21">
        <v>45.83333333333333</v>
      </c>
      <c r="F22" s="21">
        <v>37.49999999999999</v>
      </c>
      <c r="G22" s="21">
        <v>20.833333333333332</v>
      </c>
      <c r="H22" s="21">
        <v>1.6556291390728481</v>
      </c>
      <c r="I22" s="21">
        <v>14</v>
      </c>
      <c r="J22" s="21">
        <v>109.20833333333333</v>
      </c>
    </row>
    <row r="23" spans="1:10" ht="12.75">
      <c r="A23" s="26">
        <v>22</v>
      </c>
      <c r="B23" t="s">
        <v>86</v>
      </c>
      <c r="C23" s="21">
        <v>11</v>
      </c>
      <c r="D23" s="21">
        <v>16</v>
      </c>
      <c r="E23" s="21">
        <v>40</v>
      </c>
      <c r="F23" s="21">
        <v>40</v>
      </c>
      <c r="G23" s="21">
        <v>0</v>
      </c>
      <c r="H23" s="21">
        <v>0</v>
      </c>
      <c r="I23" s="21">
        <v>2</v>
      </c>
      <c r="J23" s="21">
        <v>108.8</v>
      </c>
    </row>
    <row r="24" spans="1:10" ht="12.75">
      <c r="A24" s="26">
        <v>23</v>
      </c>
      <c r="B24" t="s">
        <v>24</v>
      </c>
      <c r="C24" s="21">
        <v>11</v>
      </c>
      <c r="D24" s="21">
        <v>5</v>
      </c>
      <c r="E24" s="21">
        <v>36.36363636363636</v>
      </c>
      <c r="F24" s="21">
        <v>27.27272727272727</v>
      </c>
      <c r="G24" s="21">
        <v>18.18181818181818</v>
      </c>
      <c r="H24" s="21">
        <v>2.8169014084507045</v>
      </c>
      <c r="I24" s="21">
        <v>16</v>
      </c>
      <c r="J24" s="21">
        <v>81.63636363636363</v>
      </c>
    </row>
    <row r="25" spans="1:10" ht="12.75">
      <c r="A25" s="26">
        <v>24</v>
      </c>
      <c r="B25" t="s">
        <v>3</v>
      </c>
      <c r="C25" s="21">
        <v>7</v>
      </c>
      <c r="D25" s="21">
        <v>30</v>
      </c>
      <c r="E25" s="21">
        <v>33.333333333333336</v>
      </c>
      <c r="F25" s="21">
        <v>33.333333333333336</v>
      </c>
      <c r="G25" s="21">
        <v>16.666666666666668</v>
      </c>
      <c r="H25" s="21">
        <v>2.0408163265306123</v>
      </c>
      <c r="I25" s="21">
        <v>30</v>
      </c>
      <c r="J25" s="21">
        <v>90.66666666666667</v>
      </c>
    </row>
    <row r="26" spans="1:10" ht="12.75">
      <c r="A26" s="26">
        <v>25</v>
      </c>
      <c r="B26" t="s">
        <v>62</v>
      </c>
      <c r="C26" s="21">
        <v>8</v>
      </c>
      <c r="D26" s="21">
        <v>16</v>
      </c>
      <c r="E26" s="21">
        <v>62.5</v>
      </c>
      <c r="F26" s="21">
        <v>50</v>
      </c>
      <c r="G26" s="21">
        <v>50</v>
      </c>
      <c r="H26" s="21">
        <v>5.263157894736843</v>
      </c>
      <c r="I26" s="21">
        <v>4</v>
      </c>
      <c r="J26" s="21">
        <v>145</v>
      </c>
    </row>
    <row r="27" spans="1:10" ht="12.75">
      <c r="A27" s="26">
        <v>26</v>
      </c>
      <c r="B27" t="s">
        <v>63</v>
      </c>
      <c r="C27" s="21">
        <v>10</v>
      </c>
      <c r="D27" s="21">
        <v>18</v>
      </c>
      <c r="E27" s="21">
        <v>83.33333333333334</v>
      </c>
      <c r="F27" s="21">
        <v>83.33333333333334</v>
      </c>
      <c r="G27" s="21">
        <v>66.66666666666667</v>
      </c>
      <c r="H27" s="21">
        <v>5.128205128205129</v>
      </c>
      <c r="I27" s="21">
        <v>7</v>
      </c>
      <c r="J27" s="21">
        <v>225.66666666666666</v>
      </c>
    </row>
    <row r="28" spans="1:10" ht="12.75">
      <c r="A28" s="26">
        <v>27</v>
      </c>
      <c r="B28" t="s">
        <v>49</v>
      </c>
      <c r="C28" s="21">
        <v>12</v>
      </c>
      <c r="D28" s="21">
        <v>16</v>
      </c>
      <c r="E28" s="21">
        <v>40</v>
      </c>
      <c r="F28" s="21">
        <v>40</v>
      </c>
      <c r="G28" s="21">
        <v>0</v>
      </c>
      <c r="H28" s="21">
        <v>0</v>
      </c>
      <c r="I28" s="21">
        <v>9</v>
      </c>
      <c r="J28" s="21">
        <v>113.69999999999999</v>
      </c>
    </row>
    <row r="29" spans="1:10" ht="12.75">
      <c r="A29" s="26">
        <v>28</v>
      </c>
      <c r="B29" t="s">
        <v>120</v>
      </c>
      <c r="C29" s="21">
        <v>6</v>
      </c>
      <c r="D29" s="21">
        <v>30</v>
      </c>
      <c r="E29" s="21">
        <v>50</v>
      </c>
      <c r="F29" s="21">
        <v>50</v>
      </c>
      <c r="G29" s="21">
        <v>50</v>
      </c>
      <c r="H29" s="21">
        <v>1.2658227848101267</v>
      </c>
      <c r="I29" s="21">
        <v>16</v>
      </c>
      <c r="J29" s="21">
        <v>135</v>
      </c>
    </row>
    <row r="30" spans="1:10" ht="12.75">
      <c r="A30" s="26">
        <v>29</v>
      </c>
      <c r="B30" t="s">
        <v>16</v>
      </c>
      <c r="C30" s="21">
        <v>10</v>
      </c>
      <c r="D30" s="21">
        <v>193</v>
      </c>
      <c r="E30" s="21">
        <v>46.15384615384615</v>
      </c>
      <c r="F30" s="21">
        <v>46.15384615384615</v>
      </c>
      <c r="G30" s="21">
        <v>23.076923076923077</v>
      </c>
      <c r="H30" s="21">
        <v>4.285714285714287</v>
      </c>
      <c r="I30" s="21">
        <v>3</v>
      </c>
      <c r="J30" s="21">
        <v>128.15384615384616</v>
      </c>
    </row>
    <row r="31" spans="1:10" ht="12.75">
      <c r="A31" s="26">
        <v>30</v>
      </c>
      <c r="B31" t="s">
        <v>30</v>
      </c>
      <c r="C31" s="21">
        <v>11</v>
      </c>
      <c r="D31" s="21">
        <v>4</v>
      </c>
      <c r="E31" s="21">
        <v>25</v>
      </c>
      <c r="F31" s="21">
        <v>0</v>
      </c>
      <c r="G31" s="21">
        <v>0</v>
      </c>
      <c r="H31" s="21">
        <v>0</v>
      </c>
      <c r="I31" s="21">
        <v>10</v>
      </c>
      <c r="J31" s="21">
        <v>16.25</v>
      </c>
    </row>
    <row r="32" spans="1:10" ht="12.75">
      <c r="A32" s="26">
        <v>31</v>
      </c>
      <c r="B32" t="s">
        <v>117</v>
      </c>
      <c r="C32" s="21">
        <v>10</v>
      </c>
      <c r="D32" s="21">
        <v>2</v>
      </c>
      <c r="E32" s="21">
        <v>16.666666666666668</v>
      </c>
      <c r="F32" s="21">
        <v>16.666666666666668</v>
      </c>
      <c r="G32" s="21">
        <v>0</v>
      </c>
      <c r="H32" s="21">
        <v>0</v>
      </c>
      <c r="I32" s="21">
        <v>2</v>
      </c>
      <c r="J32" s="21">
        <v>47.666666666666664</v>
      </c>
    </row>
    <row r="33" spans="1:10" ht="12.75">
      <c r="A33" s="26">
        <v>32</v>
      </c>
      <c r="B33" t="s">
        <v>61</v>
      </c>
      <c r="C33" s="21">
        <v>5</v>
      </c>
      <c r="D33" s="21">
        <v>4</v>
      </c>
      <c r="E33" s="21">
        <v>75</v>
      </c>
      <c r="F33" s="21">
        <v>75</v>
      </c>
      <c r="G33" s="21">
        <v>75</v>
      </c>
      <c r="H33" s="21">
        <v>9.090909090909093</v>
      </c>
      <c r="I33" s="21">
        <v>4</v>
      </c>
      <c r="J33" s="21">
        <v>202.5</v>
      </c>
    </row>
    <row r="34" spans="1:10" ht="12.75">
      <c r="A34" s="26">
        <v>33</v>
      </c>
      <c r="B34" t="s">
        <v>68</v>
      </c>
      <c r="C34" s="21">
        <v>13</v>
      </c>
      <c r="D34" s="21">
        <v>35</v>
      </c>
      <c r="E34" s="21">
        <v>83.33333333333334</v>
      </c>
      <c r="F34" s="21">
        <v>83.33333333333334</v>
      </c>
      <c r="G34" s="21">
        <v>66.66666666666666</v>
      </c>
      <c r="H34" s="21">
        <v>5.128205128205128</v>
      </c>
      <c r="I34" s="21">
        <v>10</v>
      </c>
      <c r="J34" s="21">
        <v>228.16666666666669</v>
      </c>
    </row>
    <row r="35" spans="1:10" ht="12.75">
      <c r="A35" s="26">
        <v>34</v>
      </c>
      <c r="B35" t="s">
        <v>65</v>
      </c>
      <c r="C35" s="21">
        <v>8</v>
      </c>
      <c r="D35" s="21">
        <v>4</v>
      </c>
      <c r="E35" s="21">
        <v>77.77777777777779</v>
      </c>
      <c r="F35" s="21">
        <v>66.66666666666666</v>
      </c>
      <c r="G35" s="21">
        <v>55.55555555555556</v>
      </c>
      <c r="H35" s="21">
        <v>6.578947368421051</v>
      </c>
      <c r="I35" s="21">
        <v>8</v>
      </c>
      <c r="J35" s="21">
        <v>186.77777777777777</v>
      </c>
    </row>
    <row r="36" spans="1:10" ht="12.75">
      <c r="A36" s="26">
        <v>35</v>
      </c>
      <c r="B36" t="s">
        <v>73</v>
      </c>
      <c r="C36" s="21">
        <v>7</v>
      </c>
      <c r="D36" s="21">
        <v>3</v>
      </c>
      <c r="E36" s="21">
        <v>75</v>
      </c>
      <c r="F36" s="21">
        <v>75</v>
      </c>
      <c r="G36" s="21">
        <v>43.75</v>
      </c>
      <c r="H36" s="21">
        <v>9.859154929577468</v>
      </c>
      <c r="I36" s="21">
        <v>7</v>
      </c>
      <c r="J36" s="21">
        <v>203.93749999999997</v>
      </c>
    </row>
    <row r="37" spans="1:10" ht="12.75">
      <c r="A37" s="26">
        <v>36</v>
      </c>
      <c r="B37" t="s">
        <v>92</v>
      </c>
      <c r="C37" s="21">
        <v>22</v>
      </c>
      <c r="D37" s="21">
        <v>23</v>
      </c>
      <c r="E37" s="21">
        <v>37.5</v>
      </c>
      <c r="F37" s="21">
        <v>37.5</v>
      </c>
      <c r="G37" s="21">
        <v>12.500000000000004</v>
      </c>
      <c r="H37" s="21">
        <v>1.3698630136986303</v>
      </c>
      <c r="I37" s="21">
        <v>11</v>
      </c>
      <c r="J37" s="21">
        <v>102.74999999999999</v>
      </c>
    </row>
    <row r="38" spans="1:10" ht="12.75">
      <c r="A38" s="26">
        <v>37</v>
      </c>
      <c r="B38" t="s">
        <v>66</v>
      </c>
      <c r="C38" s="21">
        <v>10</v>
      </c>
      <c r="D38" s="21">
        <v>6</v>
      </c>
      <c r="E38" s="21">
        <v>66.66666666666666</v>
      </c>
      <c r="F38" s="21">
        <v>55.55555555555556</v>
      </c>
      <c r="G38" s="21">
        <v>33.333333333333336</v>
      </c>
      <c r="H38" s="21">
        <v>7.8947368421052655</v>
      </c>
      <c r="I38" s="21">
        <v>5</v>
      </c>
      <c r="J38" s="21">
        <v>156.77777777777777</v>
      </c>
    </row>
    <row r="39" spans="1:10" ht="12.75">
      <c r="A39" s="26">
        <v>38</v>
      </c>
      <c r="B39" t="s">
        <v>94</v>
      </c>
      <c r="C39" s="21">
        <v>9</v>
      </c>
      <c r="D39" s="21">
        <v>10</v>
      </c>
      <c r="E39" s="21">
        <v>68.75</v>
      </c>
      <c r="F39" s="21">
        <v>56.25</v>
      </c>
      <c r="G39" s="21">
        <v>50.000000000000014</v>
      </c>
      <c r="H39" s="21">
        <v>11.428571428571429</v>
      </c>
      <c r="I39" s="21">
        <v>13</v>
      </c>
      <c r="J39" s="21">
        <v>163.06249999999997</v>
      </c>
    </row>
    <row r="40" spans="1:10" ht="12.75">
      <c r="A40" s="26">
        <v>39</v>
      </c>
      <c r="B40" t="s">
        <v>77</v>
      </c>
      <c r="C40" s="21">
        <v>9</v>
      </c>
      <c r="D40" s="21">
        <v>45</v>
      </c>
      <c r="E40" s="21">
        <v>25</v>
      </c>
      <c r="F40" s="21">
        <v>25</v>
      </c>
      <c r="G40" s="21">
        <v>0</v>
      </c>
      <c r="H40" s="21">
        <v>0</v>
      </c>
      <c r="I40" s="21">
        <v>4</v>
      </c>
      <c r="J40" s="21">
        <v>72.25</v>
      </c>
    </row>
    <row r="41" spans="1:10" ht="12.75">
      <c r="A41" s="26">
        <v>40</v>
      </c>
      <c r="B41" t="s">
        <v>88</v>
      </c>
      <c r="C41" s="21">
        <v>9</v>
      </c>
      <c r="D41" s="21">
        <v>8</v>
      </c>
      <c r="E41" s="21">
        <v>18.75</v>
      </c>
      <c r="F41" s="21">
        <v>18.75</v>
      </c>
      <c r="G41" s="21">
        <v>18.75</v>
      </c>
      <c r="H41" s="21">
        <v>4.477611940298508</v>
      </c>
      <c r="I41" s="21">
        <v>2</v>
      </c>
      <c r="J41" s="21">
        <v>55</v>
      </c>
    </row>
    <row r="42" spans="1:10" ht="12.75">
      <c r="A42" s="26">
        <v>41</v>
      </c>
      <c r="B42" t="s">
        <v>31</v>
      </c>
      <c r="C42" s="21">
        <v>11</v>
      </c>
      <c r="D42" s="21">
        <v>8</v>
      </c>
      <c r="E42" s="21">
        <v>75</v>
      </c>
      <c r="F42" s="21">
        <v>50</v>
      </c>
      <c r="G42" s="21">
        <v>50</v>
      </c>
      <c r="H42" s="21">
        <v>2.5316455696202538</v>
      </c>
      <c r="I42" s="21">
        <v>5</v>
      </c>
      <c r="J42" s="21">
        <v>150.25</v>
      </c>
    </row>
    <row r="43" spans="1:10" ht="12.75">
      <c r="A43" s="26">
        <v>42</v>
      </c>
      <c r="B43" t="s">
        <v>50</v>
      </c>
      <c r="C43" s="21">
        <v>11</v>
      </c>
      <c r="D43" s="21">
        <v>10</v>
      </c>
      <c r="E43" s="21">
        <v>63.63636363636363</v>
      </c>
      <c r="F43" s="21">
        <v>54.54545454545454</v>
      </c>
      <c r="G43" s="21">
        <v>18.181818181818183</v>
      </c>
      <c r="H43" s="21">
        <v>1.4084507042253522</v>
      </c>
      <c r="I43" s="21">
        <v>11</v>
      </c>
      <c r="J43" s="21">
        <v>153.1818181818182</v>
      </c>
    </row>
    <row r="44" spans="1:10" ht="12.75">
      <c r="A44" s="26">
        <v>43</v>
      </c>
      <c r="B44" t="s">
        <v>90</v>
      </c>
      <c r="C44" s="21">
        <v>6</v>
      </c>
      <c r="D44" s="21">
        <v>2</v>
      </c>
      <c r="E44" s="21">
        <v>60</v>
      </c>
      <c r="F44" s="21">
        <v>60</v>
      </c>
      <c r="G44" s="21">
        <v>40</v>
      </c>
      <c r="H44" s="21">
        <v>5.405405405405404</v>
      </c>
      <c r="I44" s="21">
        <v>20</v>
      </c>
      <c r="J44" s="21">
        <v>166.60000000000002</v>
      </c>
    </row>
    <row r="45" spans="1:10" ht="12.75">
      <c r="A45" s="26">
        <v>44</v>
      </c>
      <c r="B45" t="s">
        <v>57</v>
      </c>
      <c r="C45" s="21">
        <v>13</v>
      </c>
      <c r="D45" s="21">
        <v>5</v>
      </c>
      <c r="E45" s="21">
        <v>73.91304347826086</v>
      </c>
      <c r="F45" s="21">
        <v>73.91304347826086</v>
      </c>
      <c r="G45" s="21">
        <v>52.17391304347827</v>
      </c>
      <c r="H45" s="21">
        <v>17.39130434782609</v>
      </c>
      <c r="I45" s="21">
        <v>5</v>
      </c>
      <c r="J45" s="21">
        <v>199.73913043478262</v>
      </c>
    </row>
    <row r="46" spans="1:10" ht="12.75">
      <c r="A46" s="26">
        <v>45</v>
      </c>
      <c r="B46" t="s">
        <v>59</v>
      </c>
      <c r="C46" s="21">
        <v>8</v>
      </c>
      <c r="D46" s="21">
        <v>120</v>
      </c>
      <c r="E46" s="21">
        <v>50</v>
      </c>
      <c r="F46" s="21">
        <v>50</v>
      </c>
      <c r="G46" s="21">
        <v>30</v>
      </c>
      <c r="H46" s="21">
        <v>7.894736842105263</v>
      </c>
      <c r="I46" s="21">
        <v>30</v>
      </c>
      <c r="J46" s="21">
        <v>135</v>
      </c>
    </row>
    <row r="47" spans="1:10" ht="12.75">
      <c r="A47" s="26">
        <v>46</v>
      </c>
      <c r="B47" t="s">
        <v>13</v>
      </c>
      <c r="C47" s="21">
        <v>8</v>
      </c>
      <c r="D47" s="21">
        <v>2</v>
      </c>
      <c r="E47" s="21">
        <v>69.23076923076921</v>
      </c>
      <c r="F47" s="21">
        <v>61.53846153846153</v>
      </c>
      <c r="G47" s="21">
        <v>30.769230769230766</v>
      </c>
      <c r="H47" s="21">
        <v>5.633802816901409</v>
      </c>
      <c r="I47" s="21">
        <v>2</v>
      </c>
      <c r="J47" s="21">
        <v>171.15384615384613</v>
      </c>
    </row>
    <row r="48" spans="1:10" ht="12.75">
      <c r="A48" s="26">
        <v>47</v>
      </c>
      <c r="B48" t="s">
        <v>34</v>
      </c>
      <c r="C48" s="21">
        <v>10</v>
      </c>
      <c r="D48" s="21">
        <v>4</v>
      </c>
      <c r="E48" s="21">
        <v>46.666666666666664</v>
      </c>
      <c r="F48" s="21">
        <v>46.666666666666664</v>
      </c>
      <c r="G48" s="21">
        <v>13.333333333333334</v>
      </c>
      <c r="H48" s="21">
        <v>3.0303030303030303</v>
      </c>
      <c r="I48" s="21">
        <v>4</v>
      </c>
      <c r="J48" s="21">
        <v>126.26666666666667</v>
      </c>
    </row>
    <row r="49" spans="1:10" ht="12.75">
      <c r="A49" s="26">
        <v>48</v>
      </c>
      <c r="B49" t="s">
        <v>87</v>
      </c>
      <c r="C49" s="21">
        <v>7</v>
      </c>
      <c r="D49" s="21">
        <v>3</v>
      </c>
      <c r="E49" s="21">
        <v>73.91304347826087</v>
      </c>
      <c r="F49" s="21">
        <v>73.91304347826087</v>
      </c>
      <c r="G49" s="21">
        <v>60.86956521739131</v>
      </c>
      <c r="H49" s="21">
        <v>18.309859154929583</v>
      </c>
      <c r="I49" s="21">
        <v>3</v>
      </c>
      <c r="J49" s="21">
        <v>202.04347826086956</v>
      </c>
    </row>
    <row r="50" spans="1:10" ht="12.75">
      <c r="A50" s="26">
        <v>49</v>
      </c>
      <c r="B50" t="s">
        <v>47</v>
      </c>
      <c r="C50" s="21">
        <v>10</v>
      </c>
      <c r="D50" s="21">
        <v>10</v>
      </c>
      <c r="E50" s="21">
        <v>36.36363636363637</v>
      </c>
      <c r="F50" s="21">
        <v>36.36363636363637</v>
      </c>
      <c r="G50" s="21">
        <v>27.27272727272727</v>
      </c>
      <c r="H50" s="21">
        <v>2.777777777777778</v>
      </c>
      <c r="I50" s="21">
        <v>10</v>
      </c>
      <c r="J50" s="21">
        <v>101</v>
      </c>
    </row>
    <row r="51" spans="1:10" ht="12.75">
      <c r="A51" s="26">
        <v>50</v>
      </c>
      <c r="B51" t="s">
        <v>56</v>
      </c>
      <c r="C51" s="21">
        <v>10</v>
      </c>
      <c r="D51" s="21">
        <v>11</v>
      </c>
      <c r="E51" s="21">
        <v>60</v>
      </c>
      <c r="F51" s="21">
        <v>60</v>
      </c>
      <c r="G51" s="21">
        <v>40</v>
      </c>
      <c r="H51" s="21">
        <v>8.450704225352116</v>
      </c>
      <c r="I51" s="21">
        <v>4</v>
      </c>
      <c r="J51" s="21">
        <v>164.06666666666666</v>
      </c>
    </row>
    <row r="52" spans="1:10" ht="12.75">
      <c r="A52" s="26">
        <v>51</v>
      </c>
      <c r="B52" t="s">
        <v>75</v>
      </c>
      <c r="C52" s="21">
        <v>8</v>
      </c>
      <c r="D52" s="21">
        <v>2</v>
      </c>
      <c r="E52" s="21">
        <v>46.15384615384615</v>
      </c>
      <c r="F52" s="21">
        <v>30.76923076923077</v>
      </c>
      <c r="G52" s="21">
        <v>7.692307692307692</v>
      </c>
      <c r="H52" s="21">
        <v>1.4492753623188406</v>
      </c>
      <c r="I52" s="21">
        <v>2</v>
      </c>
      <c r="J52" s="21">
        <v>94.00000000000001</v>
      </c>
    </row>
    <row r="53" spans="1:10" ht="12.75">
      <c r="A53" s="26">
        <v>52</v>
      </c>
      <c r="B53" t="s">
        <v>116</v>
      </c>
      <c r="C53" s="21">
        <v>6</v>
      </c>
      <c r="D53" s="21">
        <v>11</v>
      </c>
      <c r="E53" s="21">
        <v>62.5</v>
      </c>
      <c r="F53" s="21">
        <v>62.5</v>
      </c>
      <c r="G53" s="21">
        <v>25.000000000000007</v>
      </c>
      <c r="H53" s="21">
        <v>7.6923076923076925</v>
      </c>
      <c r="I53" s="21">
        <v>11</v>
      </c>
      <c r="J53" s="21">
        <v>171.625</v>
      </c>
    </row>
    <row r="54" spans="1:10" ht="12.75">
      <c r="A54" s="26">
        <v>53</v>
      </c>
      <c r="B54" t="s">
        <v>70</v>
      </c>
      <c r="C54" s="21">
        <v>14</v>
      </c>
      <c r="D54" s="21">
        <v>8</v>
      </c>
      <c r="E54" s="21">
        <v>50</v>
      </c>
      <c r="F54" s="21">
        <v>50</v>
      </c>
      <c r="G54" s="21">
        <v>0</v>
      </c>
      <c r="H54" s="21">
        <v>0</v>
      </c>
      <c r="I54" s="21">
        <v>4</v>
      </c>
      <c r="J54" s="21">
        <v>135</v>
      </c>
    </row>
    <row r="55" spans="1:10" ht="12.75">
      <c r="A55" s="26">
        <v>54</v>
      </c>
      <c r="B55" t="s">
        <v>82</v>
      </c>
      <c r="C55" s="21">
        <v>6</v>
      </c>
      <c r="D55" s="21">
        <v>2</v>
      </c>
      <c r="E55" s="21">
        <v>50</v>
      </c>
      <c r="F55" s="21">
        <v>50</v>
      </c>
      <c r="G55" s="21">
        <v>16.666666666666668</v>
      </c>
      <c r="H55" s="21">
        <v>1.3333333333333335</v>
      </c>
      <c r="I55" s="21">
        <v>9</v>
      </c>
      <c r="J55" s="21">
        <v>139.5</v>
      </c>
    </row>
    <row r="56" spans="1:10" ht="12.75">
      <c r="A56" s="26">
        <v>55</v>
      </c>
      <c r="B56" t="s">
        <v>17</v>
      </c>
      <c r="C56" s="21">
        <v>15</v>
      </c>
      <c r="D56" s="21">
        <v>4.5</v>
      </c>
      <c r="E56" s="21">
        <v>50</v>
      </c>
      <c r="F56" s="21">
        <v>50</v>
      </c>
      <c r="G56" s="21">
        <v>0</v>
      </c>
      <c r="H56" s="21">
        <v>0</v>
      </c>
      <c r="I56" s="21">
        <v>30</v>
      </c>
      <c r="J56" s="21">
        <v>139.5</v>
      </c>
    </row>
    <row r="57" spans="1:10" ht="12.75">
      <c r="A57" s="26">
        <v>56</v>
      </c>
      <c r="B57" t="s">
        <v>0</v>
      </c>
      <c r="C57" s="21">
        <v>11</v>
      </c>
      <c r="D57" s="21">
        <v>3</v>
      </c>
      <c r="E57" s="21">
        <v>50</v>
      </c>
      <c r="F57" s="21">
        <v>35</v>
      </c>
      <c r="G57" s="21">
        <v>20.000000000000004</v>
      </c>
      <c r="H57" s="21">
        <v>4.687499999999999</v>
      </c>
      <c r="I57" s="21">
        <v>3</v>
      </c>
      <c r="J57" s="21">
        <v>109</v>
      </c>
    </row>
    <row r="58" spans="1:10" ht="12.75">
      <c r="A58" s="26">
        <v>57</v>
      </c>
      <c r="B58" t="s">
        <v>23</v>
      </c>
      <c r="C58" s="21">
        <v>6</v>
      </c>
      <c r="D58" s="21">
        <v>13</v>
      </c>
      <c r="E58" s="21">
        <v>27.272727272727277</v>
      </c>
      <c r="F58" s="21">
        <v>27.272727272727277</v>
      </c>
      <c r="G58" s="21">
        <v>18.181818181818183</v>
      </c>
      <c r="H58" s="21">
        <v>2.8169014084507045</v>
      </c>
      <c r="I58" s="21">
        <v>93</v>
      </c>
      <c r="J58" s="21">
        <v>79.54545454545455</v>
      </c>
    </row>
    <row r="59" spans="1:10" ht="12.75">
      <c r="A59" s="26">
        <v>58</v>
      </c>
      <c r="B59" t="s">
        <v>74</v>
      </c>
      <c r="C59" s="21">
        <v>21</v>
      </c>
      <c r="D59" s="21">
        <v>2</v>
      </c>
      <c r="E59" s="21">
        <v>33.33333333333333</v>
      </c>
      <c r="F59" s="21">
        <v>33.33333333333333</v>
      </c>
      <c r="G59" s="21">
        <v>33.33333333333333</v>
      </c>
      <c r="H59" s="21">
        <v>1.4925373134328357</v>
      </c>
      <c r="I59" s="21">
        <v>6</v>
      </c>
      <c r="J59" s="21">
        <v>97.66666666666667</v>
      </c>
    </row>
    <row r="60" spans="1:10" ht="12.75">
      <c r="A60" s="26">
        <v>59</v>
      </c>
      <c r="B60" t="s">
        <v>84</v>
      </c>
      <c r="C60" s="21">
        <v>11</v>
      </c>
      <c r="D60" s="21">
        <v>2</v>
      </c>
      <c r="E60" s="21">
        <v>91.66666666666666</v>
      </c>
      <c r="F60" s="21">
        <v>66.66666666666666</v>
      </c>
      <c r="G60" s="21">
        <v>33.333333333333336</v>
      </c>
      <c r="H60" s="21">
        <v>5.555555555555556</v>
      </c>
      <c r="I60" s="21">
        <v>2</v>
      </c>
      <c r="J60" s="21">
        <v>195.25</v>
      </c>
    </row>
    <row r="61" spans="1:10" ht="12.75">
      <c r="A61" s="26">
        <v>60</v>
      </c>
      <c r="B61" t="s">
        <v>95</v>
      </c>
      <c r="C61" s="21">
        <v>12</v>
      </c>
      <c r="D61" s="21">
        <v>5</v>
      </c>
      <c r="E61" s="21">
        <v>47.61904761904761</v>
      </c>
      <c r="F61" s="21">
        <v>38.095238095238095</v>
      </c>
      <c r="G61" s="21">
        <v>33.333333333333336</v>
      </c>
      <c r="H61" s="21">
        <v>10.606060606060606</v>
      </c>
      <c r="I61" s="21">
        <v>7</v>
      </c>
      <c r="J61" s="21">
        <v>113.04761904761904</v>
      </c>
    </row>
    <row r="62" spans="1:10" ht="12.75">
      <c r="A62" s="26">
        <v>61</v>
      </c>
      <c r="B62" t="s">
        <v>10</v>
      </c>
      <c r="C62" s="21">
        <v>8</v>
      </c>
      <c r="D62" s="21">
        <v>7</v>
      </c>
      <c r="E62" s="21">
        <v>33.33333333333333</v>
      </c>
      <c r="F62" s="21">
        <v>33.33333333333333</v>
      </c>
      <c r="G62" s="21">
        <v>0</v>
      </c>
      <c r="H62" s="21">
        <v>0</v>
      </c>
      <c r="I62" s="21">
        <v>18</v>
      </c>
      <c r="J62" s="21">
        <v>94.83333333333331</v>
      </c>
    </row>
    <row r="63" spans="1:10" ht="12.75">
      <c r="A63" s="26">
        <v>62</v>
      </c>
      <c r="B63" t="s">
        <v>89</v>
      </c>
      <c r="C63" s="21">
        <v>34</v>
      </c>
      <c r="D63" s="21">
        <v>235</v>
      </c>
      <c r="E63" s="21">
        <v>55.55555555555556</v>
      </c>
      <c r="F63" s="21">
        <v>55.55555555555556</v>
      </c>
      <c r="G63" s="21">
        <v>22.22222222222222</v>
      </c>
      <c r="H63" s="21">
        <v>2.7397260273972606</v>
      </c>
      <c r="I63" s="21">
        <v>93</v>
      </c>
      <c r="J63" s="21">
        <v>152.55555555555554</v>
      </c>
    </row>
    <row r="64" spans="1:10" ht="12.75">
      <c r="A64" s="26">
        <v>63</v>
      </c>
      <c r="B64" t="s">
        <v>7</v>
      </c>
      <c r="C64" s="21">
        <v>9</v>
      </c>
      <c r="D64" s="21">
        <v>2</v>
      </c>
      <c r="E64" s="21">
        <v>66.66666666666666</v>
      </c>
      <c r="F64" s="21">
        <v>66.66666666666666</v>
      </c>
      <c r="G64" s="21">
        <v>41.66666666666667</v>
      </c>
      <c r="H64" s="21">
        <v>6.8493150684931505</v>
      </c>
      <c r="I64" s="21">
        <v>14</v>
      </c>
      <c r="J64" s="21">
        <v>181.58333333333334</v>
      </c>
    </row>
    <row r="65" spans="1:10" ht="12.75">
      <c r="A65" s="26">
        <v>64</v>
      </c>
      <c r="B65" t="s">
        <v>96</v>
      </c>
      <c r="C65" s="21">
        <v>12</v>
      </c>
      <c r="D65" s="21">
        <v>193</v>
      </c>
      <c r="E65" s="21">
        <v>70</v>
      </c>
      <c r="F65" s="21">
        <v>70</v>
      </c>
      <c r="G65" s="21">
        <v>40</v>
      </c>
      <c r="H65" s="21">
        <v>5.405405405405406</v>
      </c>
      <c r="I65" s="21">
        <v>63</v>
      </c>
      <c r="J65" s="21">
        <v>189</v>
      </c>
    </row>
    <row r="66" spans="1:10" ht="12.75">
      <c r="A66" s="26">
        <v>65</v>
      </c>
      <c r="B66" t="s">
        <v>76</v>
      </c>
      <c r="C66" s="21">
        <v>8</v>
      </c>
      <c r="D66" s="21">
        <v>20</v>
      </c>
      <c r="E66" s="21">
        <v>58.333333333333336</v>
      </c>
      <c r="F66" s="21">
        <v>41.666666666666664</v>
      </c>
      <c r="G66" s="21">
        <v>33.333333333333336</v>
      </c>
      <c r="H66" s="21">
        <v>8.510638297872342</v>
      </c>
      <c r="I66" s="21">
        <v>5</v>
      </c>
      <c r="J66" s="21">
        <v>123.33333333333334</v>
      </c>
    </row>
    <row r="67" spans="1:10" ht="12.75">
      <c r="A67" s="26">
        <v>66</v>
      </c>
      <c r="B67" t="s">
        <v>38</v>
      </c>
      <c r="C67" s="21">
        <v>12</v>
      </c>
      <c r="D67" s="21">
        <v>30</v>
      </c>
      <c r="E67" s="21">
        <v>45.833333333333336</v>
      </c>
      <c r="F67" s="21">
        <v>37.499999999999986</v>
      </c>
      <c r="G67" s="21">
        <v>16.666666666666664</v>
      </c>
      <c r="H67" s="21">
        <v>8.16326530612245</v>
      </c>
      <c r="I67" s="21">
        <v>3</v>
      </c>
      <c r="J67" s="21">
        <v>110.33333333333334</v>
      </c>
    </row>
    <row r="68" spans="1:10" ht="12.75">
      <c r="A68" s="26">
        <v>67</v>
      </c>
      <c r="B68" t="s">
        <v>11</v>
      </c>
      <c r="C68" s="21">
        <v>10</v>
      </c>
      <c r="D68" s="21">
        <v>192</v>
      </c>
      <c r="E68" s="21">
        <v>60</v>
      </c>
      <c r="F68" s="21">
        <v>46.666666666666664</v>
      </c>
      <c r="G68" s="21">
        <v>33.33333333333333</v>
      </c>
      <c r="H68" s="21">
        <v>7.142857142857144</v>
      </c>
      <c r="I68" s="21">
        <v>17</v>
      </c>
      <c r="J68" s="21">
        <v>135.73333333333332</v>
      </c>
    </row>
    <row r="69" spans="1:10" ht="12.75">
      <c r="A69" s="26">
        <v>68</v>
      </c>
      <c r="B69" t="s">
        <v>26</v>
      </c>
      <c r="C69" s="21">
        <v>10</v>
      </c>
      <c r="D69" s="21">
        <v>13</v>
      </c>
      <c r="E69" s="21">
        <v>62.962962962962976</v>
      </c>
      <c r="F69" s="21">
        <v>40.74074074074074</v>
      </c>
      <c r="G69" s="21">
        <v>40.74074074074074</v>
      </c>
      <c r="H69" s="21">
        <v>6.321839080459769</v>
      </c>
      <c r="I69" s="21">
        <v>30</v>
      </c>
      <c r="J69" s="21">
        <v>126.40740740740738</v>
      </c>
    </row>
    <row r="70" spans="1:10" ht="12.75">
      <c r="A70" s="26">
        <v>69</v>
      </c>
      <c r="B70" t="s">
        <v>55</v>
      </c>
      <c r="C70" s="21">
        <v>12</v>
      </c>
      <c r="D70" s="21">
        <v>16</v>
      </c>
      <c r="E70" s="21">
        <v>38.88888888888889</v>
      </c>
      <c r="F70" s="21">
        <v>38.88888888888889</v>
      </c>
      <c r="G70" s="21">
        <v>27.777777777777786</v>
      </c>
      <c r="H70" s="21">
        <v>7.575757575757576</v>
      </c>
      <c r="I70" s="21">
        <v>10</v>
      </c>
      <c r="J70" s="21">
        <v>105.66666666666669</v>
      </c>
    </row>
    <row r="71" spans="1:10" ht="12.75">
      <c r="A71" s="26">
        <v>70</v>
      </c>
      <c r="B71" t="s">
        <v>113</v>
      </c>
      <c r="C71" s="21">
        <v>6</v>
      </c>
      <c r="D71" s="21">
        <v>2</v>
      </c>
      <c r="E71" s="21">
        <v>80</v>
      </c>
      <c r="F71" s="21">
        <v>80</v>
      </c>
      <c r="G71" s="21">
        <v>20</v>
      </c>
      <c r="H71" s="21">
        <v>5.405405405405405</v>
      </c>
      <c r="I71" s="21">
        <v>16</v>
      </c>
      <c r="J71" s="21">
        <v>216</v>
      </c>
    </row>
    <row r="72" spans="1:10" ht="12.75">
      <c r="A72" s="26">
        <v>71</v>
      </c>
      <c r="B72" t="s">
        <v>20</v>
      </c>
      <c r="C72" s="21">
        <v>12</v>
      </c>
      <c r="D72" s="21">
        <v>45</v>
      </c>
      <c r="E72" s="21">
        <v>37.50000000000001</v>
      </c>
      <c r="F72" s="21">
        <v>37.50000000000001</v>
      </c>
      <c r="G72" s="21">
        <v>25</v>
      </c>
      <c r="H72" s="21">
        <v>1.3513513513513513</v>
      </c>
      <c r="I72" s="21">
        <v>2</v>
      </c>
      <c r="J72" s="21">
        <v>106.5</v>
      </c>
    </row>
    <row r="73" spans="1:10" ht="12.75">
      <c r="A73" s="26">
        <v>72</v>
      </c>
      <c r="B73" t="s">
        <v>14</v>
      </c>
      <c r="C73" s="21">
        <v>10</v>
      </c>
      <c r="D73" s="21">
        <v>9</v>
      </c>
      <c r="E73" s="21">
        <v>78.26086956521739</v>
      </c>
      <c r="F73" s="21">
        <v>78.26086956521739</v>
      </c>
      <c r="G73" s="21">
        <v>47.826086956521735</v>
      </c>
      <c r="H73" s="21">
        <v>16.176470588235297</v>
      </c>
      <c r="I73" s="21">
        <v>28</v>
      </c>
      <c r="J73" s="21">
        <v>201.39130434782615</v>
      </c>
    </row>
    <row r="74" spans="1:10" ht="12.75">
      <c r="A74" s="26">
        <v>73</v>
      </c>
      <c r="B74" t="s">
        <v>98</v>
      </c>
      <c r="C74" s="21">
        <v>10</v>
      </c>
      <c r="D74" s="21">
        <v>6</v>
      </c>
      <c r="E74" s="21">
        <v>33.333333333333336</v>
      </c>
      <c r="F74" s="21">
        <v>33.333333333333336</v>
      </c>
      <c r="G74" s="21">
        <v>0</v>
      </c>
      <c r="H74" s="21">
        <v>0</v>
      </c>
      <c r="I74" s="21">
        <v>6</v>
      </c>
      <c r="J74" s="21">
        <v>90.66666666666666</v>
      </c>
    </row>
    <row r="75" spans="1:10" ht="12.75">
      <c r="A75" s="26">
        <v>74</v>
      </c>
      <c r="B75" t="s">
        <v>71</v>
      </c>
      <c r="C75" s="21">
        <v>9</v>
      </c>
      <c r="D75" s="21">
        <v>2</v>
      </c>
      <c r="E75" s="21">
        <v>55.000000000000014</v>
      </c>
      <c r="F75" s="21">
        <v>39.99999999999999</v>
      </c>
      <c r="G75" s="21">
        <v>5</v>
      </c>
      <c r="H75" s="21">
        <v>1.639344262295082</v>
      </c>
      <c r="I75" s="21">
        <v>2</v>
      </c>
      <c r="J75" s="21">
        <v>119.05</v>
      </c>
    </row>
    <row r="76" spans="1:10" ht="12.75">
      <c r="A76" s="26">
        <v>75</v>
      </c>
      <c r="B76" t="s">
        <v>53</v>
      </c>
      <c r="C76" s="21">
        <v>13</v>
      </c>
      <c r="D76" s="21">
        <v>6</v>
      </c>
      <c r="E76" s="21">
        <v>88.88888888888887</v>
      </c>
      <c r="F76" s="21">
        <v>77.77777777777777</v>
      </c>
      <c r="G76" s="21">
        <v>44.44444444444444</v>
      </c>
      <c r="H76" s="21">
        <v>11.428571428571432</v>
      </c>
      <c r="I76" s="21">
        <v>6</v>
      </c>
      <c r="J76" s="21">
        <v>216.77777777777777</v>
      </c>
    </row>
    <row r="77" spans="1:10" ht="12.75">
      <c r="A77" s="26">
        <v>76</v>
      </c>
      <c r="B77" t="s">
        <v>83</v>
      </c>
      <c r="C77" s="21">
        <v>10</v>
      </c>
      <c r="D77" s="21">
        <v>6</v>
      </c>
      <c r="E77" s="21">
        <v>100</v>
      </c>
      <c r="F77" s="21">
        <v>100</v>
      </c>
      <c r="G77" s="21">
        <v>33.333333333333336</v>
      </c>
      <c r="H77" s="21">
        <v>4.054054054054054</v>
      </c>
      <c r="I77" s="21">
        <v>3</v>
      </c>
      <c r="J77" s="21">
        <v>270</v>
      </c>
    </row>
    <row r="78" spans="1:10" ht="12.75">
      <c r="A78" s="26">
        <v>77</v>
      </c>
      <c r="B78" t="s">
        <v>19</v>
      </c>
      <c r="C78" s="21">
        <v>10</v>
      </c>
      <c r="D78" s="21">
        <v>192</v>
      </c>
      <c r="E78" s="21">
        <v>66.66666666666667</v>
      </c>
      <c r="F78" s="21">
        <v>60.00000000000001</v>
      </c>
      <c r="G78" s="21">
        <v>33.333333333333336</v>
      </c>
      <c r="H78" s="21">
        <v>7.142857142857142</v>
      </c>
      <c r="I78" s="21">
        <v>2</v>
      </c>
      <c r="J78" s="21">
        <v>159.53333333333333</v>
      </c>
    </row>
    <row r="79" spans="1:10" ht="12.75">
      <c r="A79" s="26">
        <v>78</v>
      </c>
      <c r="B79" t="s">
        <v>29</v>
      </c>
      <c r="C79" s="21">
        <v>10</v>
      </c>
      <c r="D79" s="21">
        <v>7</v>
      </c>
      <c r="E79" s="21">
        <v>27.27272727272727</v>
      </c>
      <c r="F79" s="21">
        <v>27.27272727272727</v>
      </c>
      <c r="G79" s="21">
        <v>9.09090909090909</v>
      </c>
      <c r="H79" s="21">
        <v>1.2658227848101269</v>
      </c>
      <c r="I79" s="21">
        <v>6</v>
      </c>
      <c r="J79" s="21">
        <v>75.09090909090908</v>
      </c>
    </row>
    <row r="80" spans="1:10" ht="12.75">
      <c r="A80" s="26">
        <v>79</v>
      </c>
      <c r="B80" t="s">
        <v>54</v>
      </c>
      <c r="C80" s="21">
        <v>10</v>
      </c>
      <c r="D80" s="21">
        <v>3</v>
      </c>
      <c r="E80" s="21">
        <v>77.77777777777777</v>
      </c>
      <c r="F80" s="21">
        <v>72.22222222222221</v>
      </c>
      <c r="G80" s="21">
        <v>44.44444444444444</v>
      </c>
      <c r="H80" s="21">
        <v>11.428571428571429</v>
      </c>
      <c r="I80" s="21">
        <v>4</v>
      </c>
      <c r="J80" s="21">
        <v>193.55555555555557</v>
      </c>
    </row>
    <row r="81" spans="1:10" ht="12.75">
      <c r="A81" s="26">
        <v>80</v>
      </c>
      <c r="B81" t="s">
        <v>8</v>
      </c>
      <c r="C81" s="21">
        <v>8</v>
      </c>
      <c r="D81" s="21">
        <v>18</v>
      </c>
      <c r="E81" s="21">
        <v>50</v>
      </c>
      <c r="F81" s="21">
        <v>50</v>
      </c>
      <c r="G81" s="21">
        <v>50</v>
      </c>
      <c r="H81" s="21">
        <v>3.508771929824561</v>
      </c>
      <c r="I81" s="21">
        <v>18</v>
      </c>
      <c r="J81" s="21">
        <v>139.75</v>
      </c>
    </row>
    <row r="82" spans="1:10" ht="12.75">
      <c r="A82" s="26">
        <v>81</v>
      </c>
      <c r="B82" t="s">
        <v>2</v>
      </c>
      <c r="C82" s="21">
        <v>9</v>
      </c>
      <c r="D82" s="21">
        <v>30</v>
      </c>
      <c r="E82" s="21">
        <v>83.33333333333334</v>
      </c>
      <c r="F82" s="21">
        <v>83.33333333333334</v>
      </c>
      <c r="G82" s="21">
        <v>33.333333333333336</v>
      </c>
      <c r="H82" s="21">
        <v>3.508771929824561</v>
      </c>
      <c r="I82" s="21">
        <v>30</v>
      </c>
      <c r="J82" s="21">
        <v>228.16666666666669</v>
      </c>
    </row>
    <row r="83" spans="1:10" ht="12.75">
      <c r="A83" s="26">
        <v>82</v>
      </c>
      <c r="B83" t="s">
        <v>52</v>
      </c>
      <c r="C83" s="21">
        <v>34</v>
      </c>
      <c r="D83" s="21">
        <v>235</v>
      </c>
      <c r="E83" s="21">
        <v>30.000000000000004</v>
      </c>
      <c r="F83" s="21">
        <v>30.000000000000004</v>
      </c>
      <c r="G83" s="21">
        <v>20</v>
      </c>
      <c r="H83" s="21">
        <v>6.153846153846154</v>
      </c>
      <c r="I83" s="21">
        <v>93</v>
      </c>
      <c r="J83" s="21">
        <v>82.2</v>
      </c>
    </row>
    <row r="84" spans="1:10" ht="12.75">
      <c r="A84" s="26">
        <v>83</v>
      </c>
      <c r="B84" t="s">
        <v>114</v>
      </c>
      <c r="C84" s="21">
        <v>7</v>
      </c>
      <c r="D84" s="21">
        <v>194</v>
      </c>
      <c r="E84" s="21">
        <v>87.5</v>
      </c>
      <c r="F84" s="21">
        <v>87.5</v>
      </c>
      <c r="G84" s="21">
        <v>37.5</v>
      </c>
      <c r="H84" s="21">
        <v>11.111111111111116</v>
      </c>
      <c r="I84" s="21">
        <v>5</v>
      </c>
      <c r="J84" s="21">
        <v>236.25</v>
      </c>
    </row>
    <row r="85" spans="1:10" ht="12.75">
      <c r="A85" s="26">
        <v>84</v>
      </c>
      <c r="B85" t="s">
        <v>36</v>
      </c>
      <c r="C85" s="21">
        <v>11</v>
      </c>
      <c r="D85" s="21">
        <v>2</v>
      </c>
      <c r="E85" s="21">
        <v>100</v>
      </c>
      <c r="F85" s="21">
        <v>100</v>
      </c>
      <c r="G85" s="21">
        <v>0</v>
      </c>
      <c r="H85" s="21">
        <v>0</v>
      </c>
      <c r="I85" s="21">
        <v>2</v>
      </c>
      <c r="J85" s="21">
        <v>270</v>
      </c>
    </row>
    <row r="86" spans="1:10" ht="12.75">
      <c r="A86" s="26">
        <v>85</v>
      </c>
      <c r="B86" t="s">
        <v>41</v>
      </c>
      <c r="C86" s="21">
        <v>10</v>
      </c>
      <c r="D86" s="21">
        <v>5</v>
      </c>
      <c r="E86" s="21">
        <v>53.84615384615385</v>
      </c>
      <c r="F86" s="21">
        <v>46.15384615384615</v>
      </c>
      <c r="G86" s="21">
        <v>15.384615384615385</v>
      </c>
      <c r="H86" s="21">
        <v>2.898550724637681</v>
      </c>
      <c r="I86" s="21">
        <v>5</v>
      </c>
      <c r="J86" s="21">
        <v>124.07692307692307</v>
      </c>
    </row>
    <row r="87" spans="1:10" ht="12.75">
      <c r="A87" s="26">
        <v>86</v>
      </c>
      <c r="B87" t="s">
        <v>44</v>
      </c>
      <c r="C87" s="21">
        <v>7</v>
      </c>
      <c r="D87" s="21">
        <v>2</v>
      </c>
      <c r="E87" s="21">
        <v>38.46153846153846</v>
      </c>
      <c r="F87" s="21">
        <v>30.769230769230766</v>
      </c>
      <c r="G87" s="21">
        <v>7.6923076923076925</v>
      </c>
      <c r="H87" s="21">
        <v>1.4705882352941175</v>
      </c>
      <c r="I87" s="21">
        <v>2</v>
      </c>
      <c r="J87" s="21">
        <v>87.76923076923076</v>
      </c>
    </row>
    <row r="88" spans="1:10" ht="12.75">
      <c r="A88" s="26">
        <v>87</v>
      </c>
      <c r="B88" t="s">
        <v>79</v>
      </c>
      <c r="C88" s="21">
        <v>6</v>
      </c>
      <c r="D88" s="21">
        <v>3</v>
      </c>
      <c r="E88" s="21">
        <v>95.45454545454545</v>
      </c>
      <c r="F88" s="21">
        <v>77.27272727272727</v>
      </c>
      <c r="G88" s="21">
        <v>54.54545454545454</v>
      </c>
      <c r="H88" s="21">
        <v>17.142857142857153</v>
      </c>
      <c r="I88" s="21">
        <v>4</v>
      </c>
      <c r="J88" s="21">
        <v>219.90909090909093</v>
      </c>
    </row>
    <row r="89" spans="1:10" ht="12.75">
      <c r="A89" s="26">
        <v>88</v>
      </c>
      <c r="B89" t="s">
        <v>15</v>
      </c>
      <c r="C89" s="21">
        <v>15</v>
      </c>
      <c r="D89" s="21">
        <v>5</v>
      </c>
      <c r="E89" s="21">
        <v>22.22222222222222</v>
      </c>
      <c r="F89" s="21">
        <v>22.22222222222222</v>
      </c>
      <c r="G89" s="21">
        <v>11.111111111111112</v>
      </c>
      <c r="H89" s="21">
        <v>1.3888888888888897</v>
      </c>
      <c r="I89" s="21">
        <v>9</v>
      </c>
      <c r="J89" s="21">
        <v>69.33333333333333</v>
      </c>
    </row>
    <row r="90" spans="1:10" ht="12.75">
      <c r="A90" s="26">
        <v>89</v>
      </c>
      <c r="B90" t="s">
        <v>5</v>
      </c>
      <c r="C90" s="21">
        <v>10</v>
      </c>
      <c r="D90" s="21">
        <v>2</v>
      </c>
      <c r="E90" s="21">
        <v>52.94117647058824</v>
      </c>
      <c r="F90" s="21">
        <v>52.94117647058824</v>
      </c>
      <c r="G90" s="21">
        <v>47.05882352941176</v>
      </c>
      <c r="H90" s="21">
        <v>9.859154929577466</v>
      </c>
      <c r="I90" s="21">
        <v>2</v>
      </c>
      <c r="J90" s="21">
        <v>143.1764705882353</v>
      </c>
    </row>
    <row r="91" spans="1:10" ht="12.75">
      <c r="A91" s="26">
        <v>90</v>
      </c>
      <c r="B91" t="s">
        <v>67</v>
      </c>
      <c r="C91" s="21">
        <v>16</v>
      </c>
      <c r="D91" s="21">
        <v>6</v>
      </c>
      <c r="E91" s="21">
        <v>16.666666666666668</v>
      </c>
      <c r="F91" s="21">
        <v>16.666666666666668</v>
      </c>
      <c r="G91" s="21">
        <v>0</v>
      </c>
      <c r="H91" s="21">
        <v>0</v>
      </c>
      <c r="I91" s="21">
        <v>10</v>
      </c>
      <c r="J91" s="21">
        <v>46.333333333333336</v>
      </c>
    </row>
    <row r="92" spans="1:10" ht="12.75">
      <c r="A92" s="26">
        <v>91</v>
      </c>
      <c r="B92" t="s">
        <v>64</v>
      </c>
      <c r="C92" s="21">
        <v>9</v>
      </c>
      <c r="D92" s="21">
        <v>5</v>
      </c>
      <c r="E92" s="21">
        <v>77.77777777777779</v>
      </c>
      <c r="F92" s="21">
        <v>77.77777777777779</v>
      </c>
      <c r="G92" s="21">
        <v>66.66666666666666</v>
      </c>
      <c r="H92" s="21">
        <v>7.792207792207792</v>
      </c>
      <c r="I92" s="21">
        <v>9</v>
      </c>
      <c r="J92" s="21">
        <v>210</v>
      </c>
    </row>
    <row r="93" spans="1:10" ht="12.75">
      <c r="A93" s="26">
        <v>92</v>
      </c>
      <c r="B93" t="s">
        <v>81</v>
      </c>
      <c r="C93" s="21">
        <v>5</v>
      </c>
      <c r="D93" s="21">
        <v>4</v>
      </c>
      <c r="E93" s="21">
        <v>80</v>
      </c>
      <c r="F93" s="21">
        <v>66.66666666666667</v>
      </c>
      <c r="G93" s="21">
        <v>46.666666666666664</v>
      </c>
      <c r="H93" s="21">
        <v>13.725490196078432</v>
      </c>
      <c r="I93" s="21">
        <v>2</v>
      </c>
      <c r="J93" s="21">
        <v>189.93333333333334</v>
      </c>
    </row>
    <row r="94" spans="1:10" ht="12.75">
      <c r="A94" s="26">
        <v>93</v>
      </c>
      <c r="B94" t="s">
        <v>78</v>
      </c>
      <c r="C94" s="21">
        <v>4</v>
      </c>
      <c r="D94" s="21">
        <v>4</v>
      </c>
      <c r="E94" s="21">
        <v>33.33333333333333</v>
      </c>
      <c r="F94" s="21">
        <v>33.33333333333333</v>
      </c>
      <c r="G94" s="21">
        <v>0</v>
      </c>
      <c r="H94" s="21">
        <v>0</v>
      </c>
      <c r="I94" s="21">
        <v>3</v>
      </c>
      <c r="J94" s="21">
        <v>93.44444444444446</v>
      </c>
    </row>
    <row r="95" spans="1:10" ht="12.75">
      <c r="A95" s="26">
        <v>94</v>
      </c>
      <c r="B95" t="s">
        <v>51</v>
      </c>
      <c r="C95" s="21">
        <v>14</v>
      </c>
      <c r="D95" s="21">
        <v>143</v>
      </c>
      <c r="E95" s="21">
        <v>74.99999999999999</v>
      </c>
      <c r="F95" s="21">
        <v>58.33333333333333</v>
      </c>
      <c r="G95" s="21">
        <v>8.333333333333332</v>
      </c>
      <c r="H95" s="21">
        <v>1.4492753623188406</v>
      </c>
      <c r="I95" s="21">
        <v>4</v>
      </c>
      <c r="J95" s="21">
        <v>158.49999999999997</v>
      </c>
    </row>
    <row r="96" spans="1:10" ht="12.75">
      <c r="A96" s="26">
        <v>95</v>
      </c>
      <c r="B96" t="s">
        <v>33</v>
      </c>
      <c r="C96" s="21">
        <v>9</v>
      </c>
      <c r="D96" s="21">
        <v>4</v>
      </c>
      <c r="E96" s="21">
        <v>50</v>
      </c>
      <c r="F96" s="21">
        <v>50</v>
      </c>
      <c r="G96" s="21">
        <v>0</v>
      </c>
      <c r="H96" s="21">
        <v>0</v>
      </c>
      <c r="I96" s="21">
        <v>7</v>
      </c>
      <c r="J96" s="21">
        <v>135</v>
      </c>
    </row>
    <row r="97" spans="1:10" ht="12.75">
      <c r="A97" s="26">
        <v>96</v>
      </c>
      <c r="B97" t="s">
        <v>48</v>
      </c>
      <c r="C97" s="21">
        <v>23</v>
      </c>
      <c r="D97" s="21">
        <v>7</v>
      </c>
      <c r="E97" s="21">
        <v>52.17391304347827</v>
      </c>
      <c r="F97" s="21">
        <v>47.82608695652175</v>
      </c>
      <c r="G97" s="21">
        <v>30.434782608695656</v>
      </c>
      <c r="H97" s="21">
        <v>10.937500000000004</v>
      </c>
      <c r="I97" s="21">
        <v>7</v>
      </c>
      <c r="J97" s="21">
        <v>133.95652173913047</v>
      </c>
    </row>
    <row r="98" spans="1:10" ht="12.75">
      <c r="A98" s="26">
        <v>97</v>
      </c>
      <c r="B98" t="s">
        <v>40</v>
      </c>
      <c r="C98" s="21">
        <v>10</v>
      </c>
      <c r="D98" s="21">
        <v>4</v>
      </c>
      <c r="E98" s="21">
        <v>61.111111111111114</v>
      </c>
      <c r="F98" s="21">
        <v>61.111111111111114</v>
      </c>
      <c r="G98" s="21">
        <v>33.333333333333336</v>
      </c>
      <c r="H98" s="21">
        <v>9.523809523809526</v>
      </c>
      <c r="I98" s="21">
        <v>4</v>
      </c>
      <c r="J98" s="21">
        <v>167.55555555555551</v>
      </c>
    </row>
    <row r="99" spans="1:10" ht="12.75">
      <c r="A99" s="26">
        <v>98</v>
      </c>
      <c r="B99" t="s">
        <v>12</v>
      </c>
      <c r="C99" s="21">
        <v>9</v>
      </c>
      <c r="D99" s="21">
        <v>7</v>
      </c>
      <c r="E99" s="21">
        <v>69.56521739130436</v>
      </c>
      <c r="F99" s="21">
        <v>60.8695652173913</v>
      </c>
      <c r="G99" s="21">
        <v>30.43478260869565</v>
      </c>
      <c r="H99" s="21">
        <v>10.937500000000002</v>
      </c>
      <c r="I99" s="21">
        <v>7</v>
      </c>
      <c r="J99" s="21">
        <v>170.17391304347822</v>
      </c>
    </row>
    <row r="100" spans="1:10" ht="12.75">
      <c r="A100" s="26">
        <v>99</v>
      </c>
      <c r="B100" t="s">
        <v>6</v>
      </c>
      <c r="C100" s="21">
        <v>11</v>
      </c>
      <c r="D100" s="21">
        <v>8</v>
      </c>
      <c r="E100" s="21">
        <v>55.88235294117647</v>
      </c>
      <c r="F100" s="21">
        <v>47.05882352941176</v>
      </c>
      <c r="G100" s="21">
        <v>32.35294117647059</v>
      </c>
      <c r="H100" s="21">
        <v>5.583756345177667</v>
      </c>
      <c r="I100" s="21">
        <v>63</v>
      </c>
      <c r="J100" s="21">
        <v>135.38235294117644</v>
      </c>
    </row>
    <row r="101" spans="1:10" ht="12.75">
      <c r="A101" s="26">
        <v>100</v>
      </c>
      <c r="B101" t="s">
        <v>43</v>
      </c>
      <c r="C101" s="21">
        <v>34</v>
      </c>
      <c r="D101" s="21">
        <v>235</v>
      </c>
      <c r="E101" s="21">
        <v>50</v>
      </c>
      <c r="F101" s="21">
        <v>50</v>
      </c>
      <c r="G101" s="21">
        <v>21.428571428571434</v>
      </c>
      <c r="H101" s="21">
        <v>4.347826086956522</v>
      </c>
      <c r="I101" s="21">
        <v>93</v>
      </c>
      <c r="J101" s="21">
        <v>138.85714285714283</v>
      </c>
    </row>
    <row r="102" spans="1:10" ht="12.75">
      <c r="A102" s="26">
        <v>101</v>
      </c>
      <c r="B102" t="s">
        <v>46</v>
      </c>
      <c r="C102" s="21">
        <v>7</v>
      </c>
      <c r="D102" s="21">
        <v>3</v>
      </c>
      <c r="E102" s="21">
        <v>100</v>
      </c>
      <c r="F102" s="21">
        <v>100</v>
      </c>
      <c r="G102" s="21">
        <v>0</v>
      </c>
      <c r="H102" s="21">
        <v>0</v>
      </c>
      <c r="I102" s="21">
        <v>5</v>
      </c>
      <c r="J102" s="21">
        <v>270</v>
      </c>
    </row>
    <row r="103" spans="1:10" ht="12.75">
      <c r="A103" s="26">
        <v>102</v>
      </c>
      <c r="B103" t="s">
        <v>9</v>
      </c>
      <c r="C103" s="21">
        <v>6</v>
      </c>
      <c r="D103" s="21">
        <v>4</v>
      </c>
      <c r="E103" s="21">
        <v>74.99999999999999</v>
      </c>
      <c r="F103" s="21">
        <v>74.99999999999999</v>
      </c>
      <c r="G103" s="21">
        <v>49.99999999999999</v>
      </c>
      <c r="H103" s="21">
        <v>8.10810810810811</v>
      </c>
      <c r="I103" s="21">
        <v>3</v>
      </c>
      <c r="J103" s="21">
        <v>202.83333333333331</v>
      </c>
    </row>
    <row r="104" spans="1:10" ht="12.75">
      <c r="A104" s="26">
        <v>103</v>
      </c>
      <c r="B104" t="s">
        <v>80</v>
      </c>
      <c r="C104" s="21">
        <v>12</v>
      </c>
      <c r="D104" s="21">
        <v>3</v>
      </c>
      <c r="E104" s="21">
        <v>70.00000000000001</v>
      </c>
      <c r="F104" s="21">
        <v>65</v>
      </c>
      <c r="G104" s="21">
        <v>60</v>
      </c>
      <c r="H104" s="21">
        <v>16.66666666666668</v>
      </c>
      <c r="I104" s="21">
        <v>2</v>
      </c>
      <c r="J104" s="21">
        <v>181.79999999999998</v>
      </c>
    </row>
    <row r="105" spans="1:10" ht="12.75">
      <c r="A105" s="26">
        <v>104</v>
      </c>
      <c r="B105" t="s">
        <v>22</v>
      </c>
      <c r="C105" s="21">
        <v>12</v>
      </c>
      <c r="D105" s="21">
        <v>16</v>
      </c>
      <c r="E105" s="21">
        <v>76.1904761904762</v>
      </c>
      <c r="F105" s="21">
        <v>71.42857142857143</v>
      </c>
      <c r="G105" s="21">
        <v>61.904761904761905</v>
      </c>
      <c r="H105" s="21">
        <v>18.055555555555557</v>
      </c>
      <c r="I105" s="21">
        <v>3</v>
      </c>
      <c r="J105" s="21">
        <v>195.95238095238096</v>
      </c>
    </row>
    <row r="106" spans="1:10" ht="12.75">
      <c r="A106" s="26">
        <v>105</v>
      </c>
      <c r="B106" t="s">
        <v>32</v>
      </c>
      <c r="C106" s="21">
        <v>7</v>
      </c>
      <c r="D106" s="21">
        <v>2</v>
      </c>
      <c r="E106" s="21">
        <v>66.66666666666667</v>
      </c>
      <c r="F106" s="21">
        <v>66.66666666666667</v>
      </c>
      <c r="G106" s="21">
        <v>33.333333333333336</v>
      </c>
      <c r="H106" s="21">
        <v>2.6315789473684212</v>
      </c>
      <c r="I106" s="21">
        <v>2</v>
      </c>
      <c r="J106" s="21">
        <v>183.83333333333334</v>
      </c>
    </row>
    <row r="107" spans="1:10" ht="12.75">
      <c r="A107" s="26">
        <v>106</v>
      </c>
      <c r="B107" t="s">
        <v>115</v>
      </c>
      <c r="C107" s="21">
        <v>12</v>
      </c>
      <c r="D107" s="21">
        <v>18</v>
      </c>
      <c r="E107" s="21">
        <v>50</v>
      </c>
      <c r="F107" s="21">
        <v>50</v>
      </c>
      <c r="G107" s="21">
        <v>21.42857142857143</v>
      </c>
      <c r="H107" s="21">
        <v>4.347826086956522</v>
      </c>
      <c r="I107" s="21">
        <v>18</v>
      </c>
      <c r="J107" s="21">
        <v>127.71428571428574</v>
      </c>
    </row>
    <row r="108" spans="1:10" ht="12.75">
      <c r="A108" s="26">
        <v>107</v>
      </c>
      <c r="B108" t="s">
        <v>93</v>
      </c>
      <c r="C108" s="21">
        <v>3</v>
      </c>
      <c r="D108" s="21">
        <v>8</v>
      </c>
      <c r="E108" s="21">
        <v>71.42857142857143</v>
      </c>
      <c r="F108" s="21">
        <v>71.42857142857143</v>
      </c>
      <c r="G108" s="21">
        <v>71.42857142857143</v>
      </c>
      <c r="H108" s="21">
        <v>6.4102564102564115</v>
      </c>
      <c r="I108" s="21">
        <v>16</v>
      </c>
      <c r="J108" s="21">
        <v>193.99999999999997</v>
      </c>
    </row>
    <row r="109" spans="1:10" ht="12.75">
      <c r="A109" s="26">
        <v>108</v>
      </c>
      <c r="B109" t="s">
        <v>4</v>
      </c>
      <c r="C109" s="21">
        <v>11</v>
      </c>
      <c r="D109" s="21">
        <v>6</v>
      </c>
      <c r="E109" s="21">
        <v>40.90909090909091</v>
      </c>
      <c r="F109" s="21">
        <v>40.90909090909091</v>
      </c>
      <c r="G109" s="21">
        <v>27.27272727272727</v>
      </c>
      <c r="H109" s="21">
        <v>9.375000000000004</v>
      </c>
      <c r="I109" s="21">
        <v>3</v>
      </c>
      <c r="J109" s="21">
        <v>112.04545454545453</v>
      </c>
    </row>
    <row r="110" spans="2:10" ht="12.75">
      <c r="B110" s="2"/>
      <c r="C110" s="22"/>
      <c r="D110" s="22"/>
      <c r="E110" s="22"/>
      <c r="F110" s="22"/>
      <c r="G110" s="22"/>
      <c r="H110" s="22"/>
      <c r="I110" s="22"/>
      <c r="J110" s="22"/>
    </row>
    <row r="111" spans="2:10" ht="12.75">
      <c r="B111" s="10" t="s">
        <v>110</v>
      </c>
      <c r="C111" s="11">
        <f>MIN(C$2:C$109)</f>
        <v>3</v>
      </c>
      <c r="D111" s="11">
        <f>MIN(D$2:D$109)</f>
        <v>2</v>
      </c>
      <c r="E111" s="11">
        <f>MIN(E$2:E$109)</f>
        <v>16.666666666666668</v>
      </c>
      <c r="F111" s="11">
        <f>MIN(F$2:F$109)</f>
        <v>0</v>
      </c>
      <c r="G111" s="11">
        <f>MIN(G$2:G$109)</f>
        <v>0</v>
      </c>
      <c r="H111" s="11">
        <f>MIN(H$2:H$109)</f>
        <v>0</v>
      </c>
      <c r="I111" s="11">
        <f>MIN(I$2:I$109)</f>
        <v>2</v>
      </c>
      <c r="J111" s="11">
        <f>MIN(J$2:J$109)</f>
        <v>16.25</v>
      </c>
    </row>
    <row r="112" spans="2:10" ht="12.75">
      <c r="B112" s="10" t="s">
        <v>111</v>
      </c>
      <c r="C112" s="11">
        <f>MAX(C$2:C$109)</f>
        <v>34</v>
      </c>
      <c r="D112" s="11">
        <f>MAX(D$2:D$109)</f>
        <v>235</v>
      </c>
      <c r="E112" s="11">
        <f>MAX(E$2:E$109)</f>
        <v>100</v>
      </c>
      <c r="F112" s="11">
        <f>MAX(F$2:F$109)</f>
        <v>100</v>
      </c>
      <c r="G112" s="11">
        <f>MAX(G$2:G$109)</f>
        <v>87.5</v>
      </c>
      <c r="H112" s="11">
        <f>MAX(H$2:H$109)</f>
        <v>18.309859154929583</v>
      </c>
      <c r="I112" s="11">
        <f>MAX(I$2:I$109)</f>
        <v>93</v>
      </c>
      <c r="J112" s="11">
        <f>MAX(J$2:J$109)</f>
        <v>270</v>
      </c>
    </row>
    <row r="113" spans="2:10" ht="12.75">
      <c r="B113" s="10" t="s">
        <v>112</v>
      </c>
      <c r="C113" s="11">
        <f>MEDIAN(C$2:C$109)</f>
        <v>10</v>
      </c>
      <c r="D113" s="11">
        <f>MEDIAN(D$2:D$109)</f>
        <v>6.5</v>
      </c>
      <c r="E113" s="11">
        <f>MEDIAN(E$2:E$109)</f>
        <v>60</v>
      </c>
      <c r="F113" s="11">
        <f>MEDIAN(F$2:F$109)</f>
        <v>50</v>
      </c>
      <c r="G113" s="11">
        <f>MEDIAN(G$2:G$109)</f>
        <v>30.217391304347828</v>
      </c>
      <c r="H113" s="11">
        <f>MEDIAN(H$2:H$109)</f>
        <v>5.128205128205128</v>
      </c>
      <c r="I113" s="11">
        <f>MEDIAN(I$2:I$109)</f>
        <v>7</v>
      </c>
      <c r="J113" s="11">
        <f>MEDIAN(J$2:J$109)</f>
        <v>141.46323529411765</v>
      </c>
    </row>
    <row r="114" spans="2:10" ht="12.75">
      <c r="B114" s="10"/>
      <c r="C114" s="11"/>
      <c r="D114" s="11"/>
      <c r="E114" s="11"/>
      <c r="F114" s="11"/>
      <c r="G114" s="11"/>
      <c r="H114" s="11"/>
      <c r="I114" s="11"/>
      <c r="J114" s="11"/>
    </row>
    <row r="115" spans="2:10" ht="12.75">
      <c r="B115" s="10"/>
      <c r="C115" s="11"/>
      <c r="D115" s="11"/>
      <c r="E115" s="11"/>
      <c r="F115" s="11"/>
      <c r="G115" s="11"/>
      <c r="H115" s="11"/>
      <c r="I115" s="11"/>
      <c r="J115" s="11"/>
    </row>
    <row r="116" spans="2:10" ht="12.75">
      <c r="B116" s="10"/>
      <c r="C116" s="11"/>
      <c r="D116" s="11"/>
      <c r="E116" s="11"/>
      <c r="F116" s="11"/>
      <c r="G116" s="11"/>
      <c r="H116" s="11"/>
      <c r="I116" s="11"/>
      <c r="J116" s="11"/>
    </row>
    <row r="117" spans="2:10" ht="12.75">
      <c r="B117"/>
      <c r="C117" s="8"/>
      <c r="D117" s="8"/>
      <c r="E117" s="8"/>
      <c r="F117" s="8"/>
      <c r="G117" s="22"/>
      <c r="H117" s="22"/>
      <c r="I117" s="22"/>
      <c r="J117" s="22"/>
    </row>
    <row r="118" spans="2:6" ht="12.75">
      <c r="B118" s="19"/>
      <c r="C118" s="8"/>
      <c r="D118" s="8"/>
      <c r="E118" s="8"/>
      <c r="F118" s="8"/>
    </row>
    <row r="119" spans="2:10" ht="12.75">
      <c r="B119" s="10"/>
      <c r="C119" s="11"/>
      <c r="D119" s="11"/>
      <c r="E119" s="11"/>
      <c r="F119" s="11"/>
      <c r="G119" s="11"/>
      <c r="H119" s="11"/>
      <c r="I119" s="11"/>
      <c r="J119" s="11"/>
    </row>
    <row r="120" spans="2:10" ht="12.75">
      <c r="B120" s="10"/>
      <c r="C120" s="11"/>
      <c r="D120" s="11"/>
      <c r="E120" s="11"/>
      <c r="F120" s="11"/>
      <c r="G120" s="11"/>
      <c r="H120" s="11"/>
      <c r="I120" s="11"/>
      <c r="J120" s="11"/>
    </row>
    <row r="121" spans="2:10" ht="12.75">
      <c r="B121" s="10"/>
      <c r="C121" s="11"/>
      <c r="D121" s="11"/>
      <c r="E121" s="11"/>
      <c r="F121" s="11"/>
      <c r="G121" s="11"/>
      <c r="H121" s="11"/>
      <c r="I121" s="11"/>
      <c r="J121" s="11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Carlos Carcach</cp:lastModifiedBy>
  <cp:lastPrinted>2010-01-14T21:19:09Z</cp:lastPrinted>
  <dcterms:created xsi:type="dcterms:W3CDTF">2009-06-24T20:46:45Z</dcterms:created>
  <dcterms:modified xsi:type="dcterms:W3CDTF">2014-08-11T16:21:30Z</dcterms:modified>
  <cp:category/>
  <cp:version/>
  <cp:contentType/>
  <cp:contentStatus/>
</cp:coreProperties>
</file>